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hidePivotFieldList="1"/>
  <mc:AlternateContent xmlns:mc="http://schemas.openxmlformats.org/markup-compatibility/2006">
    <mc:Choice Requires="x15">
      <x15ac:absPath xmlns:x15ac="http://schemas.microsoft.com/office/spreadsheetml/2010/11/ac" url="X:\4. Afdelingen en Sectoren\Afdeling Communicatie\Sectoren\Sector Gezondheidszorg\GS1 Data Source Healthcare\2023\Release februari\"/>
    </mc:Choice>
  </mc:AlternateContent>
  <xr:revisionPtr revIDLastSave="0" documentId="13_ncr:1_{70B2DD77-92E1-4971-AE89-8FAC7D448CE0}" xr6:coauthVersionLast="47" xr6:coauthVersionMax="47" xr10:uidLastSave="{00000000-0000-0000-0000-000000000000}"/>
  <bookViews>
    <workbookView xWindow="-120" yWindow="-120" windowWidth="29040" windowHeight="15840" tabRatio="786" xr2:uid="{00000000-000D-0000-FFFF-FFFF00000000}"/>
  </bookViews>
  <sheets>
    <sheet name="NL" sheetId="20" r:id="rId1"/>
    <sheet name="Data for Attributes per Brick" sheetId="2" state="hidden" r:id="rId2"/>
    <sheet name="Bricks" sheetId="4" state="hidden" r:id="rId3"/>
    <sheet name="Bricks added in version" sheetId="9" state="hidden" r:id="rId4"/>
    <sheet name="Foutmeldingen" sheetId="18" state="hidden" r:id="rId5"/>
  </sheets>
  <definedNames>
    <definedName name="_xlnm._FilterDatabase" localSheetId="2" hidden="1">Bricks!$A$4:$AB$144</definedName>
    <definedName name="_xlnm._FilterDatabase" localSheetId="3" hidden="1">'Bricks added in version'!$A$4:$C$4</definedName>
    <definedName name="_xlnm._FilterDatabase" localSheetId="1" hidden="1">'Data for Attributes per Brick'!$A$1:$F$108</definedName>
    <definedName name="_xlnm._FilterDatabase" localSheetId="0" hidden="1">NL!$A$5:$S$5</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4" i="9" l="1"/>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B7" i="9"/>
  <c r="B6" i="9"/>
  <c r="B5" i="9"/>
  <c r="F163" i="2"/>
  <c r="D163" i="2"/>
  <c r="F162" i="2"/>
  <c r="D162" i="2"/>
  <c r="F161" i="2"/>
  <c r="D161" i="2"/>
  <c r="F160" i="2"/>
  <c r="D160" i="2"/>
  <c r="F159" i="2"/>
  <c r="D159" i="2"/>
  <c r="F158" i="2"/>
  <c r="D158" i="2"/>
  <c r="F157" i="2"/>
  <c r="D157" i="2"/>
  <c r="F156" i="2"/>
  <c r="D156" i="2"/>
  <c r="F155" i="2"/>
  <c r="D155" i="2"/>
  <c r="F154" i="2"/>
  <c r="D154" i="2"/>
  <c r="F153" i="2"/>
  <c r="D153" i="2"/>
  <c r="F152" i="2"/>
  <c r="D152" i="2"/>
  <c r="F151" i="2"/>
  <c r="D151" i="2"/>
  <c r="F150" i="2"/>
  <c r="D150" i="2"/>
  <c r="F149" i="2"/>
  <c r="D149" i="2"/>
  <c r="F148" i="2"/>
  <c r="D148" i="2"/>
  <c r="F147" i="2"/>
  <c r="D147" i="2"/>
  <c r="F146" i="2"/>
  <c r="D146" i="2"/>
  <c r="F145" i="2"/>
  <c r="D145" i="2"/>
  <c r="F144" i="2"/>
  <c r="D144" i="2"/>
  <c r="F143" i="2"/>
  <c r="D143" i="2"/>
  <c r="F142" i="2"/>
  <c r="D142" i="2"/>
  <c r="F141" i="2"/>
  <c r="D141" i="2"/>
  <c r="F140" i="2"/>
  <c r="D140" i="2"/>
  <c r="F139" i="2"/>
  <c r="D139" i="2"/>
  <c r="F138" i="2"/>
  <c r="D138" i="2"/>
  <c r="F137" i="2"/>
  <c r="D137" i="2"/>
  <c r="F136" i="2"/>
  <c r="D136" i="2"/>
  <c r="F135" i="2"/>
  <c r="D135" i="2"/>
  <c r="F134" i="2"/>
  <c r="D134" i="2"/>
  <c r="F133" i="2"/>
  <c r="D133" i="2"/>
  <c r="F132" i="2"/>
  <c r="D132" i="2"/>
  <c r="F131" i="2"/>
  <c r="D131" i="2"/>
  <c r="F130" i="2"/>
  <c r="D130" i="2"/>
  <c r="F129" i="2"/>
  <c r="D129" i="2"/>
  <c r="F128" i="2"/>
  <c r="D128" i="2"/>
  <c r="F127" i="2"/>
  <c r="D127" i="2"/>
  <c r="F126" i="2"/>
  <c r="D126" i="2"/>
  <c r="F125" i="2"/>
  <c r="D125" i="2"/>
  <c r="F124" i="2"/>
  <c r="D124" i="2"/>
  <c r="F123" i="2"/>
  <c r="D123" i="2"/>
  <c r="F122" i="2"/>
  <c r="D122" i="2"/>
  <c r="F121" i="2"/>
  <c r="D121" i="2"/>
  <c r="F120" i="2"/>
  <c r="D120" i="2"/>
  <c r="F119" i="2"/>
  <c r="D119" i="2"/>
  <c r="F118" i="2"/>
  <c r="D118" i="2"/>
  <c r="F117" i="2"/>
  <c r="D117" i="2"/>
  <c r="F116" i="2"/>
  <c r="D116" i="2"/>
  <c r="F115" i="2"/>
  <c r="D115" i="2"/>
  <c r="F114" i="2"/>
  <c r="D114" i="2"/>
  <c r="F113" i="2"/>
  <c r="D113" i="2"/>
  <c r="F112" i="2"/>
  <c r="D112" i="2"/>
  <c r="F111" i="2"/>
  <c r="D111" i="2"/>
  <c r="F110" i="2"/>
  <c r="D110" i="2"/>
  <c r="F109" i="2"/>
  <c r="D109" i="2"/>
  <c r="F108" i="2"/>
  <c r="D108" i="2"/>
  <c r="F107" i="2"/>
  <c r="D107" i="2"/>
  <c r="F106" i="2"/>
  <c r="D106" i="2"/>
  <c r="F105" i="2"/>
  <c r="D105" i="2"/>
  <c r="F104" i="2"/>
  <c r="D104" i="2"/>
  <c r="F103" i="2"/>
  <c r="D103" i="2"/>
  <c r="F102" i="2"/>
  <c r="D102" i="2"/>
  <c r="F101" i="2"/>
  <c r="D101" i="2"/>
  <c r="F100" i="2"/>
  <c r="D100" i="2"/>
  <c r="F99" i="2"/>
  <c r="D99" i="2"/>
  <c r="F98" i="2"/>
  <c r="D98" i="2"/>
  <c r="F97" i="2"/>
  <c r="D97" i="2"/>
  <c r="F96" i="2"/>
  <c r="D96" i="2"/>
  <c r="F95" i="2"/>
  <c r="D95" i="2"/>
  <c r="F94" i="2"/>
  <c r="D94" i="2"/>
  <c r="F93" i="2"/>
  <c r="D93" i="2"/>
  <c r="F92" i="2"/>
  <c r="D92" i="2"/>
  <c r="F91" i="2"/>
  <c r="D91" i="2"/>
  <c r="F90" i="2"/>
  <c r="D90" i="2"/>
  <c r="F89" i="2"/>
  <c r="D89" i="2"/>
  <c r="F88" i="2"/>
  <c r="D88" i="2"/>
  <c r="F87" i="2"/>
  <c r="D87" i="2"/>
  <c r="F86" i="2"/>
  <c r="D86" i="2"/>
  <c r="F85" i="2"/>
  <c r="D85" i="2"/>
  <c r="F84" i="2"/>
  <c r="D84" i="2"/>
  <c r="F83" i="2"/>
  <c r="D83" i="2"/>
  <c r="F82" i="2"/>
  <c r="D82" i="2"/>
  <c r="F81" i="2"/>
  <c r="D81" i="2"/>
  <c r="F80" i="2"/>
  <c r="D80" i="2"/>
  <c r="F79" i="2"/>
  <c r="D79" i="2"/>
  <c r="F78" i="2"/>
  <c r="D78" i="2"/>
  <c r="F77" i="2"/>
  <c r="D77" i="2"/>
  <c r="F76" i="2"/>
  <c r="D76" i="2"/>
  <c r="F75" i="2"/>
  <c r="D75" i="2"/>
  <c r="F74" i="2"/>
  <c r="D74" i="2"/>
  <c r="F73" i="2"/>
  <c r="D73" i="2"/>
  <c r="F72" i="2"/>
  <c r="D72" i="2"/>
  <c r="F71" i="2"/>
  <c r="D71" i="2"/>
  <c r="F70" i="2"/>
  <c r="D70" i="2"/>
  <c r="F69" i="2"/>
  <c r="D69" i="2"/>
  <c r="F68" i="2"/>
  <c r="D68" i="2"/>
  <c r="F67" i="2"/>
  <c r="D67" i="2"/>
  <c r="F66" i="2"/>
  <c r="D66" i="2"/>
  <c r="F65" i="2"/>
  <c r="D65" i="2"/>
  <c r="F64" i="2"/>
  <c r="D64" i="2"/>
  <c r="F63" i="2"/>
  <c r="D63" i="2"/>
  <c r="F62" i="2"/>
  <c r="D62" i="2"/>
  <c r="F61" i="2"/>
  <c r="D61" i="2"/>
  <c r="F60" i="2"/>
  <c r="D60" i="2"/>
  <c r="F59" i="2"/>
  <c r="D59" i="2"/>
  <c r="F58" i="2"/>
  <c r="D58" i="2"/>
  <c r="F57" i="2"/>
  <c r="D57" i="2"/>
  <c r="F56" i="2"/>
  <c r="D56" i="2"/>
  <c r="F55" i="2"/>
  <c r="D55" i="2"/>
  <c r="F54" i="2"/>
  <c r="D54" i="2"/>
  <c r="F53" i="2"/>
  <c r="D53" i="2"/>
  <c r="F52" i="2"/>
  <c r="D52" i="2"/>
  <c r="F51" i="2"/>
  <c r="D51" i="2"/>
  <c r="F50" i="2"/>
  <c r="D50" i="2"/>
  <c r="F49" i="2"/>
  <c r="D49" i="2"/>
  <c r="F48" i="2"/>
  <c r="D48" i="2"/>
  <c r="F47" i="2"/>
  <c r="D47" i="2"/>
  <c r="F46" i="2"/>
  <c r="D46" i="2"/>
  <c r="F45" i="2"/>
  <c r="D45" i="2"/>
  <c r="F44" i="2"/>
  <c r="D44" i="2"/>
  <c r="F43" i="2"/>
  <c r="D43" i="2"/>
  <c r="F42" i="2"/>
  <c r="D42" i="2"/>
  <c r="F41" i="2"/>
  <c r="D41" i="2"/>
  <c r="F40" i="2"/>
  <c r="D40" i="2"/>
  <c r="F39" i="2"/>
  <c r="D39" i="2"/>
  <c r="F38" i="2"/>
  <c r="D38" i="2"/>
  <c r="F37" i="2"/>
  <c r="D37" i="2"/>
  <c r="F36" i="2"/>
  <c r="D36" i="2"/>
  <c r="F35" i="2"/>
  <c r="D35" i="2"/>
  <c r="F34" i="2"/>
  <c r="D34" i="2"/>
  <c r="F33" i="2"/>
  <c r="D33" i="2"/>
  <c r="F32" i="2"/>
  <c r="D32" i="2"/>
  <c r="F31" i="2"/>
  <c r="D31" i="2"/>
  <c r="F30" i="2"/>
  <c r="D30" i="2"/>
  <c r="F29" i="2"/>
  <c r="D29" i="2"/>
  <c r="F28" i="2"/>
  <c r="D28" i="2"/>
  <c r="F27" i="2"/>
  <c r="D27" i="2"/>
  <c r="F26" i="2"/>
  <c r="D26" i="2"/>
  <c r="F25" i="2"/>
  <c r="D25" i="2"/>
  <c r="F24" i="2"/>
  <c r="D24" i="2"/>
  <c r="F23" i="2"/>
  <c r="D23" i="2"/>
  <c r="F22" i="2"/>
  <c r="D22" i="2"/>
  <c r="F21" i="2"/>
  <c r="D21" i="2"/>
  <c r="F20" i="2"/>
  <c r="D20" i="2"/>
  <c r="F19" i="2"/>
  <c r="D19" i="2"/>
  <c r="F18" i="2"/>
  <c r="D18" i="2"/>
  <c r="F17" i="2"/>
  <c r="D17" i="2"/>
  <c r="F16" i="2"/>
  <c r="D16" i="2"/>
  <c r="F15" i="2"/>
  <c r="D15" i="2"/>
  <c r="F14" i="2"/>
  <c r="D14" i="2"/>
  <c r="F13" i="2"/>
  <c r="D13" i="2"/>
  <c r="F12" i="2"/>
  <c r="D12" i="2"/>
  <c r="F11" i="2"/>
  <c r="D11" i="2"/>
  <c r="F10" i="2"/>
  <c r="D10" i="2"/>
  <c r="F9" i="2"/>
  <c r="D9" i="2"/>
  <c r="F8" i="2"/>
  <c r="D8" i="2"/>
  <c r="F7" i="2"/>
  <c r="D7" i="2"/>
  <c r="F6" i="2"/>
  <c r="D6" i="2"/>
  <c r="F5" i="2"/>
  <c r="D5" i="2"/>
  <c r="F4" i="2"/>
  <c r="D4" i="2"/>
  <c r="F3" i="2"/>
  <c r="D3" i="2"/>
  <c r="F2" i="2"/>
  <c r="D2" i="2"/>
</calcChain>
</file>

<file path=xl/sharedStrings.xml><?xml version="1.0" encoding="utf-8"?>
<sst xmlns="http://schemas.openxmlformats.org/spreadsheetml/2006/main" count="3273" uniqueCount="1749">
  <si>
    <t>1.0</t>
  </si>
  <si>
    <t>BMS ID</t>
  </si>
  <si>
    <t>Attribute name English</t>
  </si>
  <si>
    <t>Definition English</t>
  </si>
  <si>
    <t>Instruction English</t>
  </si>
  <si>
    <t>Remark(s) English</t>
  </si>
  <si>
    <t>Mand. GDSN</t>
  </si>
  <si>
    <t>GDSN name</t>
  </si>
  <si>
    <t>GS1 Data Source - Data attributes healthcare</t>
  </si>
  <si>
    <t>Sort</t>
  </si>
  <si>
    <t>GTIN (Global Trade Item Number)</t>
  </si>
  <si>
    <t>Numeric</t>
  </si>
  <si>
    <t>Yes</t>
  </si>
  <si>
    <t>gtin</t>
  </si>
  <si>
    <t>Additional Trade Item Identification</t>
  </si>
  <si>
    <t>No</t>
  </si>
  <si>
    <t>additionalTradeItemIdentification</t>
  </si>
  <si>
    <t>Additional Trade Item Identification Type</t>
  </si>
  <si>
    <t>Picklist</t>
  </si>
  <si>
    <t>additionalTradeItemIdentificationTypeCode</t>
  </si>
  <si>
    <t>Target Market Country Code</t>
  </si>
  <si>
    <t>targetMarketCountryCode</t>
  </si>
  <si>
    <t>Trade Item Unit Descriptor</t>
  </si>
  <si>
    <t>tradeItemUnitDescriptorCode</t>
  </si>
  <si>
    <t>Is Trade Item A Base Unit</t>
  </si>
  <si>
    <t>Boolean</t>
  </si>
  <si>
    <t>True</t>
  </si>
  <si>
    <t>isTradeItemABaseUnit</t>
  </si>
  <si>
    <t>Is Trade Item A Consumer Unit</t>
  </si>
  <si>
    <t>isTradeItemAConsumerUnit</t>
  </si>
  <si>
    <t>Is Trade Item An Orderable Unit</t>
  </si>
  <si>
    <t>isTradeItemAnOrderableUnit</t>
  </si>
  <si>
    <t>Is Trade Item A Despatch Unit</t>
  </si>
  <si>
    <t>isTradeItemADespatchUnit</t>
  </si>
  <si>
    <t>Is Trade Item An Invoice Unit</t>
  </si>
  <si>
    <t>isTradeItemAnInvoiceUnit</t>
  </si>
  <si>
    <t>Is Trade Item A Variable Unit</t>
  </si>
  <si>
    <t>Indicates that an article is not a fixed quantity, but that the quantity is variable. Can be weight, length, volume, trade item is used or traded in continuous rather than discrete quantities.</t>
  </si>
  <si>
    <t>isTradeItemAVariableUnit</t>
  </si>
  <si>
    <t>Effective Date Time</t>
  </si>
  <si>
    <t>DateTime</t>
  </si>
  <si>
    <t>effectiveDateTime</t>
  </si>
  <si>
    <t>Start Availability Date Time</t>
  </si>
  <si>
    <t>The date from which the trade item becomes available from the supplier, including seasonal or temporary trade item and services.</t>
  </si>
  <si>
    <t>startAvailabilityDateTime</t>
  </si>
  <si>
    <t>End Availability Date/Time</t>
  </si>
  <si>
    <t>The date from which the trade item is no longer available from the information provider, including seasonal or temporary trade item and services.</t>
  </si>
  <si>
    <t>endAvailabilityDateTime</t>
  </si>
  <si>
    <t>Global Product Classification: GPC Brick</t>
  </si>
  <si>
    <t>8</t>
  </si>
  <si>
    <t>gpcCategoryCode</t>
  </si>
  <si>
    <t>Information Provider GLN</t>
  </si>
  <si>
    <t>gln</t>
  </si>
  <si>
    <t>Information Provider Name</t>
  </si>
  <si>
    <t>The name of the information provider expressed in text.</t>
  </si>
  <si>
    <t>Healthchoice B.V.</t>
  </si>
  <si>
    <t>partyName</t>
  </si>
  <si>
    <t>Brand Name</t>
  </si>
  <si>
    <t>Healthchoice</t>
  </si>
  <si>
    <t>brandName</t>
  </si>
  <si>
    <t>Functional Name</t>
  </si>
  <si>
    <t>Text</t>
  </si>
  <si>
    <t>functionalName</t>
  </si>
  <si>
    <t>Functional Name - Language Code</t>
  </si>
  <si>
    <t>A code representing the language used in the description.</t>
  </si>
  <si>
    <t xml:space="preserve">functionalName/@languageCode
</t>
  </si>
  <si>
    <t>Additional Trade Item Description</t>
  </si>
  <si>
    <t>additionalTradeItemDescription</t>
  </si>
  <si>
    <t>Additional Trade Item Description - Language Code</t>
  </si>
  <si>
    <t>Code indicating the language of the text of this data attribute, coded by ISO 639-1 (2 alfa).</t>
  </si>
  <si>
    <t>languageCode</t>
  </si>
  <si>
    <t>Trade Item Description</t>
  </si>
  <si>
    <t>tradeItemDescription</t>
  </si>
  <si>
    <t>Trade Item Description - Language Code</t>
  </si>
  <si>
    <t>Has Batch Number</t>
  </si>
  <si>
    <t>hasBatchNumber</t>
  </si>
  <si>
    <t>Serial Number Location Code</t>
  </si>
  <si>
    <t>MARKED_ON_PACKAGING</t>
  </si>
  <si>
    <t>serialNumberLocationCode</t>
  </si>
  <si>
    <t>Net Content</t>
  </si>
  <si>
    <t>The amount of the trade item contained by a package, usually as claimed on the label. For example, Water 750ml - net content = "750 MLT" ; 20 count pack of diapers, net content = "20 ea.". In case of multi-pack, indicates the net content of the total trade item. For fixed value trade items use the value claimed on the package, to avoid variable fill rate issue that arises with some trade item which are sold by volume or weight, and whose actual content may vary slightly from batch to batch. In case of variable quantity trade items, indicates the average quantity.</t>
  </si>
  <si>
    <t>netContent</t>
  </si>
  <si>
    <t>Net Content UOM</t>
  </si>
  <si>
    <t xml:space="preserve">Code indicating the unit of measure of the net content. </t>
  </si>
  <si>
    <t>measurementUnitCode</t>
  </si>
  <si>
    <t>Trade Item Date On Packaging Type Code</t>
  </si>
  <si>
    <t>EXPIRATION_DATE</t>
  </si>
  <si>
    <t>tradeItemDateOnPackagingTypeCode</t>
  </si>
  <si>
    <t>Contact Type Code</t>
  </si>
  <si>
    <t>The general category of the contact party for a trade item for example Purchasing.</t>
  </si>
  <si>
    <t>contactTypeCode</t>
  </si>
  <si>
    <t>Communication Channel Code</t>
  </si>
  <si>
    <t>Code specifying the type of communication channel, for example TELEPHONE.</t>
  </si>
  <si>
    <t>communicationChannelCode</t>
  </si>
  <si>
    <t>Communication Value</t>
  </si>
  <si>
    <t>communicationValue</t>
  </si>
  <si>
    <t>Does Trade Item Contain Latex</t>
  </si>
  <si>
    <t>doesTradeItemContainLatex</t>
  </si>
  <si>
    <t>MRI Compatibility Code</t>
  </si>
  <si>
    <t>This is an identification of the compatibility of a trade item for use in the presence of a Magnetic Resonance Imaging (MRI) system.</t>
  </si>
  <si>
    <t>mRICompatibilityCode</t>
  </si>
  <si>
    <t>Initial Manufacturer Sterilisation Code</t>
  </si>
  <si>
    <t>LIQUID_CHEMICAL</t>
  </si>
  <si>
    <t>initialManufacturerSterilisationCode</t>
  </si>
  <si>
    <t>Initial Sterilisation Prior to Use Code</t>
  </si>
  <si>
    <t>UV_LIGHT</t>
  </si>
  <si>
    <t>initialSterilisationPriorToUseCode</t>
  </si>
  <si>
    <t>Manufacturer Declared Reusability Type Code</t>
  </si>
  <si>
    <t>SINGLE_USE</t>
  </si>
  <si>
    <t>manufacturerDeclaredReusabilityTypeCode</t>
  </si>
  <si>
    <t>Brand Owner GLN (Global Location Number)</t>
  </si>
  <si>
    <t xml:space="preserve">Unique location number identifying the brand owner. </t>
  </si>
  <si>
    <t>13</t>
  </si>
  <si>
    <t>Brand Owner Name</t>
  </si>
  <si>
    <t>The name of the brand owner expressed in text.</t>
  </si>
  <si>
    <t>UDID Device Count</t>
  </si>
  <si>
    <t>The count of medical devices which are contained inside the base item for regulatory purposes.</t>
  </si>
  <si>
    <t>The value may not be negative.</t>
  </si>
  <si>
    <t>udidDeviceCount</t>
  </si>
  <si>
    <t>Additional Trade Item Classification System Code</t>
  </si>
  <si>
    <t>The Classification System for the Additional Trade Item Classification</t>
  </si>
  <si>
    <t>additionalTradeItemClassificationSystemCode</t>
  </si>
  <si>
    <t>Additional Trade Item Classification Code Value</t>
  </si>
  <si>
    <t>additionalTradeItemClassificationCodeValue</t>
  </si>
  <si>
    <t>Additional Trade Item Classification Code Description</t>
  </si>
  <si>
    <t>Description of the additional classification bundle (code/agency + description).</t>
  </si>
  <si>
    <t>additionalTradeItemClassificationCodeDescription</t>
  </si>
  <si>
    <t>Child Trade Item Identification</t>
  </si>
  <si>
    <t>ChildTradeItem/gtin</t>
  </si>
  <si>
    <t>Quantity of Children</t>
  </si>
  <si>
    <t>quantityOfChildren</t>
  </si>
  <si>
    <t>Total Quantity Of Next Lower Level Trade Item</t>
  </si>
  <si>
    <t>totalQuantityOfNextLowerLevelTradeItem</t>
  </si>
  <si>
    <t>Quantity Of Next Lower Level Trade Item</t>
  </si>
  <si>
    <t>quantityOfNextLowerLevelTradeItem</t>
  </si>
  <si>
    <t> </t>
  </si>
  <si>
    <t>6089</t>
  </si>
  <si>
    <t>Does Trade Item Contain Human Tissue</t>
  </si>
  <si>
    <t xml:space="preserve">Determines whether the trade item has, as a component or ingredient, human tissue.  The amount of tissue is not limited to a certain amount, any amount will cause a flag of TRUE. </t>
  </si>
  <si>
    <t>doesTradeItemContainHumanTissue</t>
  </si>
  <si>
    <t>Is Trade Item Implantable</t>
  </si>
  <si>
    <t>Implantable devices are defined as devices that are partly or totally inserted into the human body, as determined by local regulations.</t>
  </si>
  <si>
    <t>isTradeItemImplantable</t>
  </si>
  <si>
    <t>Manufacturer name</t>
  </si>
  <si>
    <t>Manufacturing GLN (Global Location Number)</t>
  </si>
  <si>
    <t>The type of nutrient, ingredient, vitamins and minerals that the nutritional claim is in reference to for example fat, copper, milk.</t>
  </si>
  <si>
    <t>PHTHALATE</t>
  </si>
  <si>
    <t>nutritionalClaimNutrientElementCode</t>
  </si>
  <si>
    <t>FREE_FROM</t>
  </si>
  <si>
    <t>nutritionalClaimTypeCode</t>
  </si>
  <si>
    <t>1514</t>
  </si>
  <si>
    <t>Trade Item Feature Code Reference</t>
  </si>
  <si>
    <t>STERILE</t>
  </si>
  <si>
    <t>tradeItemFeatureCodeReference</t>
  </si>
  <si>
    <t>Referenced File Type Code</t>
  </si>
  <si>
    <t>CERTIFICATION</t>
  </si>
  <si>
    <t>referencedFileTypeCode</t>
  </si>
  <si>
    <t>Uniform Resource Identifier</t>
  </si>
  <si>
    <t>Simple text string that refers to a resource on the internet, URLs may refer to documents, resources, people, etc.</t>
  </si>
  <si>
    <t>uniformResourceIdentifier</t>
  </si>
  <si>
    <t>File Name</t>
  </si>
  <si>
    <t>The name of the file that contains the external information.</t>
  </si>
  <si>
    <t xml:space="preserve">fileName
</t>
  </si>
  <si>
    <t>2027-05-13T02:01:00</t>
  </si>
  <si>
    <t>Certification Agency</t>
  </si>
  <si>
    <t>Name of the organization issuing the certification standard or other requirement being met.</t>
  </si>
  <si>
    <t>BSI Group The Netherlands B.V.</t>
  </si>
  <si>
    <t>certificationAgency</t>
  </si>
  <si>
    <t>Certification Value</t>
  </si>
  <si>
    <t xml:space="preserve">The product’s certification standard value. </t>
  </si>
  <si>
    <t>certificationValue</t>
  </si>
  <si>
    <t>Certification Effective End Date Time</t>
  </si>
  <si>
    <t>The date and time upon which the certification is no longer effective.</t>
  </si>
  <si>
    <t>certificationEffectiveEndDateTime</t>
  </si>
  <si>
    <t>Additional Certification Organisation Identifier</t>
  </si>
  <si>
    <t>Additional identification of the organization that issued the certificate number confirming that the Trade Item has gone through certification.</t>
  </si>
  <si>
    <t>additionalCertificationOrganisationIdentifier</t>
  </si>
  <si>
    <t>Description Short</t>
  </si>
  <si>
    <t>A free form short length description of the trade item that can be used to identify the trade item at point of sale.</t>
  </si>
  <si>
    <t>Healthcare 0.8cc 0.85-2mm</t>
  </si>
  <si>
    <t>descriptionShort</t>
  </si>
  <si>
    <t>Optional</t>
  </si>
  <si>
    <t>Description Short Language Code</t>
  </si>
  <si>
    <t>en</t>
  </si>
  <si>
    <t>descriptionShort/@languageCode</t>
  </si>
  <si>
    <t>Regulation Type Code</t>
  </si>
  <si>
    <t>A code that indicates that a trade item is in compliance with specific applicable government regulations.</t>
  </si>
  <si>
    <t>CE</t>
  </si>
  <si>
    <t>regulationTypeCode</t>
  </si>
  <si>
    <t>MD (Medical Devices) / PH (Pharmaceuticals)</t>
  </si>
  <si>
    <t>Unique 14-digit code that identifies each product.</t>
  </si>
  <si>
    <t>Mandatory</t>
  </si>
  <si>
    <t>MD / PH</t>
  </si>
  <si>
    <t>The value of the chosen code within "Additional Trade Item Identification Type"</t>
  </si>
  <si>
    <t>Describes the hierarchical level of the trade item. Is trade item a Base Unit or a packaging level</t>
  </si>
  <si>
    <t>An indicator identifying the trade item as the base unit level (lowest level) of the trade item hierarchy.</t>
  </si>
  <si>
    <t>This refers to the end user, could be but is not limited to, a consumer as in items sold at retail, or a patient/clinician/technician in a healthcare setting.</t>
  </si>
  <si>
    <t xml:space="preserve">An indicator identifying that the information provider considers this trade item to be at a hierarchy level where they will accept orders from customers. </t>
  </si>
  <si>
    <t xml:space="preserve">An indicator identifying that the information provider considers the trade item as a despatch (shipping) unit. </t>
  </si>
  <si>
    <t>An indicator identifying that the information provider will include this trade item on their billing or invoice.</t>
  </si>
  <si>
    <t>The date on which the information content of the master data version is applicable.</t>
  </si>
  <si>
    <t>Unique 8-digit code that reflects the GPC of the product.</t>
  </si>
  <si>
    <t>The Global Location Number (GLN) is a structured 13-digit Identification of a physical location, legal or functional entity within an enterprise. The GLN is the primary identifier for the information provider.</t>
  </si>
  <si>
    <t>The brand name of the product that is recognisable on the packaging.</t>
  </si>
  <si>
    <t>Text indicating the use of the product by the end user. This helps to clarify the product classification. A certain functional name will be used by multiple suppliers.</t>
  </si>
  <si>
    <t>Additional variants necessary to communicate to the industry to help define the product. Multiple variants can be established for each GTIN. This is a repeatable attribute, e.g. Style, Colour, and Fragrance.</t>
  </si>
  <si>
    <t>An understandable and useable description of a trade item using brand, function, size and other descriptors.
This attribute is filled with as little abbreviation as possible while keeping to a reasonable length.
This should be a meaningful description of the trade item with full spelling to facilitate message processing. Retailers can use this description as the base to fully understand the brand, flavour, scent etc. of the specific GTIN in order to accurately create a product description as needed for their internal systems.</t>
  </si>
  <si>
    <t>N/A</t>
  </si>
  <si>
    <t>Select true or false.</t>
  </si>
  <si>
    <t>The location of the serial number on the item or packaging. A serial number is a code, numeric or alphanumeric, assigned to an individual instance of an entity for its lifetime.</t>
  </si>
  <si>
    <t>Indicates the type of date marked on the packaging; expiration date or production date.</t>
  </si>
  <si>
    <t>Communication channel to be used by recipients for device-related questions.</t>
  </si>
  <si>
    <t>(FALSE) - False</t>
  </si>
  <si>
    <t>MD</t>
  </si>
  <si>
    <t>Value indicating whether this item contains a label on the packaging that the item and/or packaging contains latex.</t>
  </si>
  <si>
    <t>Waarde waarmee wordt aangegeven of dit artikel een aanduiding op de verpakking bevat dat het artikel en/of de verpakking latex bevat.</t>
  </si>
  <si>
    <t>Type(s) of sterilisation that may have been performed by the manufacturer if a trade item is sterile when it comes from the manufacturer.</t>
  </si>
  <si>
    <t>This is an indication of the type(s) of sterilisation that is required to be completed by a healthcare provider prior to initial use of the healthcare trade item.</t>
  </si>
  <si>
    <t>Determines if the product is intended for single or multiple uses. It is suggested that medical providers consult the device manufacturer’s Instruction For Use (IFU) for full reusability instructions.</t>
  </si>
  <si>
    <t>Voor code 76 (EU MDR/IVDR risicoklasse) vul 1 van de volgende waarden in: EU_CLASS_I, EU_CLASS_IIA, EU_CLASS_IIB, EU_CLASS_III, EU_CLASS_A, EU_CLASS_B, EU_CLASS_C, EU_CLASS_D.
Voor code 85 (EU Directive MDD/AIMDD/IVDD risicoklasse) vul 1 van de volgende waarden in: EU_CLASS_I, EU_CLASS_IIA, EU_CLASS_IIB, EU_CLASS_III, IVDD_ANNEX_II_LIST_A, IVDD_ANNEX_II_LIST_B, IVDD_DEVICES_SELF_TESTING, IVDD_GENERAL.
Vul onder code '35' de GMDN-code in die geldt voor het artikel.</t>
  </si>
  <si>
    <t>true</t>
  </si>
  <si>
    <t>Conditionally mandatory</t>
  </si>
  <si>
    <t>GS1-artikelcode (GTIN)</t>
  </si>
  <si>
    <t>Conditionally Mandatory</t>
  </si>
  <si>
    <t>Netherlands specific instructions</t>
  </si>
  <si>
    <t>GS1 Data Source ID</t>
  </si>
  <si>
    <t>Attribute name Dutch</t>
  </si>
  <si>
    <t>NL HC Data Type &amp; Length</t>
  </si>
  <si>
    <t>NL HC Description</t>
  </si>
  <si>
    <t>NL HC Data Entry Notes / Use Cases</t>
  </si>
  <si>
    <t>NL HC Required</t>
  </si>
  <si>
    <t>NL example</t>
  </si>
  <si>
    <t>Dutch Implant Registry Description</t>
  </si>
  <si>
    <t>Definition Dutch</t>
  </si>
  <si>
    <t>Instruction Dutch</t>
  </si>
  <si>
    <t>Remark(s) Dutch</t>
  </si>
  <si>
    <t>GTIN has to be 14 positions. If necessary add leading zero's.</t>
  </si>
  <si>
    <t>Artikelcode (GTIN) / Device Identification (DI) of the UDI   </t>
  </si>
  <si>
    <t>Wereldwijd uniek nummer ter identificatie van het artikel.</t>
  </si>
  <si>
    <t>Dit gegevensveld bevat 14 cijfers. Indien de GS1-artikelcode (GTIN) uit minder dan 14 cijfers bestaat vul de waarde dan aan met voorloopnullen.</t>
  </si>
  <si>
    <t>Unieke 14-cijferige code dat elk product uniek identificeert in het Global Data Synchronisation Network (GDSN) / GS1 Data Source.</t>
  </si>
  <si>
    <t>Worldwide unique number to identify the product.</t>
  </si>
  <si>
    <t>This data attribute contains 14 digits. If the GS1 item code (GTIN) consists of less than 14 digits, fill in the value with leading zeros.</t>
  </si>
  <si>
    <t>Unique 14-digit code that uniquely identifies each product in the Global Data Synchronisation Network (GDSN) / GS1 Data Source.</t>
  </si>
  <si>
    <t>Aanvullende productidentificatie</t>
  </si>
  <si>
    <t>Aanvullende informatie om artikelen te kunnen identificeren, bijvoorbeeld het artikelnummer van de leverancier.</t>
  </si>
  <si>
    <t>Vul voor de bij de gekozen 'Aanvullende artikelidentificatie type' de bijbehorende waarde in.</t>
  </si>
  <si>
    <t>MODEL_NUMBER staat voor een aanvullend leveranciers identificatienummer, dat de configuratie van het artikel definieert bovenop het artikelnummer. 
De aanvullende waarde voor artikelidentificatie gevuld onder SUPPLIER_ASSIGNED is ontwikkeld en toegewezen door de partij die de dienst(en) levert en/of vervaardigt of in het bezit is van de goederen en deze verzendt of in de handel beschikbaar stelt.
RVG staat voor Register Verpakte Geneesmiddelen. Het RVG-nummer vindt u op het registerblad dat u van het CBG heeft ontvangen.
Een RVH nummer staat voor Register Van Homeopathische Geneesmiddelen en is uitsluitend bedoeld voor geregistreerde homeopathische preparaten.
Indien u een nieuw artikel opvoert en dit artikel is een geregistreerd geneesmiddel of een geregistreerd homeopathisch preparaat, dan vult u in dit veld het RVG/RVH-nummer in.
Voor artikelen die uitsluitend een Europese registratie hebben dient men het Europese nummer in te vullen: Bij een registratie voor heel Europa krijgt het middel een Europees registratienummer. Dit nummer staat in de bijsluiter van uw geneesmiddel en meestal ook op de verpakking. Zo'n nummer bestaat uit de letters EU, gevolgd door een aantal cijfers die worden gescheiden door een /. Bij een EU-nummer moet u alle gegevens invullen, ook de letters EU.</t>
  </si>
  <si>
    <t>Additional information to identify products, e.g. the supplier's product number.</t>
  </si>
  <si>
    <t>Enter the corresponding value for the 'Additional item identification type' selected.</t>
  </si>
  <si>
    <t>MODEL_Number stands for Additional Vendor identification number, which defines the configuration of the product over and above the Item number.
SUPPLIER_Assigned stands for the Additional Trade Item Identification value populated has been developed and assigned by the party which provides service(s) and/or manufactures or otherwise has possession the goods and consigns or makes them available in trade.
RVG stands for Register Packed Medicines (Register Verpakte Geneesmiddelen). This is an identification number provided by the Institute for Drug Evaluation (College ter Beoordeling van Geneesmiddelen – CBG) in the Netherlands. This number is used as the main identification for all drugs that have been approved by the CBG for distribution within the Netherlands. The RVG number can be found on the register sheet you received from the MEB.
An RVH number stands for Register of Homeopathic Medicines (Register Verpakte Homeopatische Geneesmiddelen). This is an identification number provided by the Institute for Drug Evaluation (College ter Beoordeling van Geneesmiddelen – CBG) in the Netherlands. This number is used as the main identification for all homeopathic drugs that have been approved by the CBG for distribution within the Netherlands, and is only intended for registered homeopathic preparations.
If you are entering a new article and this article is a registered medicine or a registered homeopathic preparation, please enter the RVG/RVH number in this field.
For products that only have a European registration the European number must be filled in: In case of a registration for the whole of Europe, the product will be given a European registration number. This number can be found in the leaflet of your medicine and usually also on the packaging. Such a number consists of the letters EU, followed by a number of digits separated by a /. In the case of an EU number, you must fill in all the details, including the letters EU.</t>
  </si>
  <si>
    <t>Code voor aanvullende productidentificatie</t>
  </si>
  <si>
    <t>The code MODEL_NUMBER or SUPPLIER_ASSIGNED (for medical devices) or RVG, EMA or BUYER_ASSIGNED (for pharmaceutical drugs) shall be submitted within this field.</t>
  </si>
  <si>
    <t>MD: 'MODEL_NUMBER' or 'SUPPLIER_ASSIGNED' mandatory.
PH: 'RVG' or 'RVH' or 'EU_MEDICAL_PRODUCT_NUMBER' mandatory
Attribute can be used more than once.</t>
  </si>
  <si>
    <t>MODEL_NUMBER, RVG, HIBC, ICCBBA, BUYER_ASSIGNED, SUPPLIER_ASSIGNED, EU_MEDICAL_PRODUCT_NUMBER</t>
  </si>
  <si>
    <t>Code waarmee het type van de aanvullende artikelidentificatie wordt aangegeven.</t>
  </si>
  <si>
    <t>Kies een geldige code uit de codelijst.</t>
  </si>
  <si>
    <t>Code indicating the additional product identification.</t>
  </si>
  <si>
    <t>Select a valid code from the code list.</t>
  </si>
  <si>
    <t>Code doelmarkt</t>
  </si>
  <si>
    <t>Choose (528) - NETHERLANDS.</t>
  </si>
  <si>
    <t>(528) - NETHERLANDS</t>
  </si>
  <si>
    <t>Code voor het land waar het artikel wordt geleverd en verkocht.</t>
  </si>
  <si>
    <t>Selecteer de juiste waarde uit de ISO landen code tabel (ISO 3166-1).</t>
  </si>
  <si>
    <t>Codelijst:
http://apps.gs1.org/GDD/bms/GDSN_3.1.15/Pages/bieDetails.aspx?semanticURN=urn:gs1:gdd:bie:TargetMarket.targetMarketCountryCode</t>
  </si>
  <si>
    <t>Code for the country where the product is delivered and sold.</t>
  </si>
  <si>
    <t>Select the correct value from the ISO country code table (ISO 3166-1).</t>
  </si>
  <si>
    <t>Codelist:
http://apps.gs1.org/GDD/bms/GDSN_3.1.15/Pages/bieDetails.aspx?semanticURN=urn:gs1:gdd:bie:TargetMarket.targetMarketCountryCode</t>
  </si>
  <si>
    <t>Code niveau producthiërarchie</t>
  </si>
  <si>
    <t>(BASE_UNIT_OR_EACH) - Base Unit or Each</t>
  </si>
  <si>
    <t>Code waarmee het hiërarchisch niveau (pallet, doos, consumenten eenheid, basis eenheid) van het artikel wordt aangegeven.</t>
  </si>
  <si>
    <t>Dit gegevensveld is verplicht. Kies de juiste waarde uit de keuzelijst.</t>
  </si>
  <si>
    <t>Codelijst: 
http://apps.gs1.org/GDD/bms/GDSN_3.1.15/Pages/bieDetails.aspx?semanticURN=urn:gs1:gdd:bie:TradeItem.tradeItemUnitDescriptorCode</t>
  </si>
  <si>
    <t>Code indicating the hierarchical level (pallet, box, consumer unit, basic unit) of the product.</t>
  </si>
  <si>
    <t>This data field is mandatory. Choose the correct value from the drop-down list.</t>
  </si>
  <si>
    <t>Codelist: 
http://apps.gs1.org/GDD/bms/GDSN_3.1.15/Pages/bieDetails.aspx?semanticURN=urn:gs1:gdd:bie:TradeItem.tradeItemUnitDescriptorCode</t>
  </si>
  <si>
    <t>Indicatie basiseenheid</t>
  </si>
  <si>
    <t>(true) - True</t>
  </si>
  <si>
    <t>Logische waarde waarmee wordt aangegeven of dit product de kleinste eenheid is in de artikelhiërarchie.</t>
  </si>
  <si>
    <t>Kies waar of niet waar.</t>
  </si>
  <si>
    <t>Logical value indicating whether this product is the smallest unit in the product hierarchy.</t>
  </si>
  <si>
    <t>Indicatie consumenteneenheid</t>
  </si>
  <si>
    <t>Logische waarde waarmee wordt aangegeven of dit artikel een consumenteneenheid is.</t>
  </si>
  <si>
    <t>Logical value indicating whether this product is a consumer unit.</t>
  </si>
  <si>
    <t>Indicatie besteleenheid</t>
  </si>
  <si>
    <t>Logische waarde waarmee wordt aangegeven of dit artikel een besteleenheid is.</t>
  </si>
  <si>
    <t xml:space="preserve">Binnen een hiërarchie moet tenminste 1 artikelcode (GTIN) worden aangeduid als besteleenheid ('Indicatie besteleenheid' is WAAR).  
</t>
  </si>
  <si>
    <t>Logical value indicating whether this product is an order unit.</t>
  </si>
  <si>
    <t>Indicatie levereenheid</t>
  </si>
  <si>
    <t>Logische waarde waarmee wordt aangegeven of dit artikel een leverbare eenheid is.</t>
  </si>
  <si>
    <t>Logical value indicating whether this product is a shipping unit.</t>
  </si>
  <si>
    <t>Indicatie factuureenheid</t>
  </si>
  <si>
    <t>Logische waarde waarmee wordt aangegeven of dit artikel een factureerbare eenheid is.</t>
  </si>
  <si>
    <t>Logical value indicating whether this product is a billable unit.</t>
  </si>
  <si>
    <t>Indicatie variabel artikel</t>
  </si>
  <si>
    <t>Logische waarde waarmee wordt aangegeven of dit artikel variabel van gewicht, maat of volume is.</t>
  </si>
  <si>
    <t>Logical value indicating whether the product is variable in weight, size or volume.</t>
  </si>
  <si>
    <t>Productinformatie ingangsdatum/tijd</t>
  </si>
  <si>
    <t>De datum en tijd waarop deze gegevens van kracht zijn.</t>
  </si>
  <si>
    <t>Dit veld is verplicht bij elke wijziging, om verschillende dataversies van elkaar te kunnen onderscheiden. De ingevulde datum mag niet in het verleden liggen.</t>
  </si>
  <si>
    <t>Indien dit gegevensveld niet wordt bijgewerkt, vult GS1 Data Source de datum met de dag van ontvangst in de datapool.</t>
  </si>
  <si>
    <t>The date and time at which these data are in force.</t>
  </si>
  <si>
    <t>This attribute is mandatory with every change, in order to be able to distinguish between different data versions. The date entered may not be in the past.</t>
  </si>
  <si>
    <t>If this data attribute is not updated, GS1 Data Source fills the Effective Date Time with the date of receipt in the data pool.</t>
  </si>
  <si>
    <t>Startdatum/tijd beschikbaarheid</t>
  </si>
  <si>
    <t>De datum en tijd waarop het artikel beschikbaar is om te worden besteld.</t>
  </si>
  <si>
    <t>De ingevulde datum waarde mag zowel in het verleden als in de toekomst liggen.</t>
  </si>
  <si>
    <t>The date and time from which the product is available to be ordered.</t>
  </si>
  <si>
    <t>The entered date can be both in the past as in the future.</t>
  </si>
  <si>
    <t>Einddatum/tijd beschikbaarheid</t>
  </si>
  <si>
    <t>De datum en tijd waarop het artikel niet meer beschikbaar is om te worden besteld.</t>
  </si>
  <si>
    <t>Dit veld is verplicht als een artikel (tijdelijk) niet beschikbaar is. De ingevulde datum waarde mag alleen in de toekomst liggen en niet vóór de startdatum beschikbaarheid.</t>
  </si>
  <si>
    <t>The date and time from which the product is no longer available to be ordered.</t>
  </si>
  <si>
    <t>This attribute is required if an item is (temporarily) unavailable. The entered date value may only be in the future and not before the Start Availability Date Time.</t>
  </si>
  <si>
    <t>Code GPC brick classificatie</t>
  </si>
  <si>
    <t>(10005844) - Medical Devices (10005845) - Pharmaceutical Drugs</t>
  </si>
  <si>
    <t>Code waarmee de categorie van het artikel wordt aangegeven.</t>
  </si>
  <si>
    <t xml:space="preserve">Aanbevolen wordt om de juiste GPC code te gebruiken. </t>
  </si>
  <si>
    <t>Unieke 8-cijferige code die de GPC van het product weergeeft.</t>
  </si>
  <si>
    <t>Code indicating the category of the product.</t>
  </si>
  <si>
    <t xml:space="preserve">It is recommended to use the correct GPC code. </t>
  </si>
  <si>
    <t>Unique 8-digit code representing the GPC of the product.</t>
  </si>
  <si>
    <t>GS1 locatiecode (GLN) dataleverancier</t>
  </si>
  <si>
    <t>Fabrikant / manufacturer</t>
  </si>
  <si>
    <t>Wereldwijd uniek nummer ter identificatie van de partij (u) die deze gegevens over dit artikel levert.</t>
  </si>
  <si>
    <t>Als u gebruik maakt van EDI-communicatie, gebruik dan dezelfde GS1-adrescode (GLN) die u gebruikt in de EDI-berichten.</t>
  </si>
  <si>
    <t>Worldwide unique number to identify the party (you) providing information about the item.</t>
  </si>
  <si>
    <t>When you also use EDI-communication, use then the same GS1 location code (GLN) as you use for EDI-messages.</t>
  </si>
  <si>
    <t>Naam dataleverancier</t>
  </si>
  <si>
    <t>70</t>
  </si>
  <si>
    <t>Naam van de van de partij (u) die deze gegevens over dit artikel levert.</t>
  </si>
  <si>
    <t>Dit veld wordt gevuld door de datapool met de naam behorend bij de GLN uit het veld 'Information Provider GLN'.</t>
  </si>
  <si>
    <t>Name of the party (you) providing this information on this product.</t>
  </si>
  <si>
    <t>This attribute is filled by the data pool with the name belonging to the GLN from the attribute 'Information Provider GLN'.</t>
  </si>
  <si>
    <t>The attribute name in English in GS1 Data Source is 'Name of information provider'</t>
  </si>
  <si>
    <t>Merknaam</t>
  </si>
  <si>
    <t>max. 70 characters alfanumeric</t>
  </si>
  <si>
    <t>De naam van het merk waaronder het artikel wordt verkocht en gepromoot.</t>
  </si>
  <si>
    <t>Vul bij merkloze artikelen en combinatieverpakkingen 'UNBRANDED' in.</t>
  </si>
  <si>
    <t>De merknaam van het product waaraan de consument het herkent. De inhoud is taal onafhankelijk, de waarde is identiek voor iedere doelmarkt.</t>
  </si>
  <si>
    <t>The name of the brand under which the product is sold and promoted.</t>
  </si>
  <si>
    <t>For unbranded products and combination packs, enter 'UNBRANDED'.</t>
  </si>
  <si>
    <t>The brand name of the product by which the consumer recognizes it. The content is language independent, the value is identical for each target market.</t>
  </si>
  <si>
    <t>Functionele productnaam</t>
  </si>
  <si>
    <t>Knee implant</t>
  </si>
  <si>
    <t>Tekst waarmee het gebruik van het artikel door de eind gebruiker wordt aangegeven. Dit helpt bij de verduidelijking van de product classificatie.</t>
  </si>
  <si>
    <t>Beschrijf het gebruik van het artikel door antwoord te geven op de vraag 'wat is het?'.</t>
  </si>
  <si>
    <t>Text indicating the use of the product by the end user. This helps clarify the product classification.</t>
  </si>
  <si>
    <t>Describe the use of the product by answering the question 'what is it?'.</t>
  </si>
  <si>
    <t>Functionele productnaam - taalcode</t>
  </si>
  <si>
    <t>Code die de taal aangeeft waarin de tekst van dit gegeven wordt uitgedrukt, gecodeerd volgens ISO 639-1 (2 alfa).</t>
  </si>
  <si>
    <t>Kies een geldige taalcode uit de codelijst.</t>
  </si>
  <si>
    <t>Codelijst: 
http://apps.gs1.org/GDD/bms/GDSN_3.1.15/Pages/bdtList.aspx?semanticURN=urn:gs1:gdd:bdt:LanguageCode</t>
  </si>
  <si>
    <t>Code indicating the language in which the text of this information is to be expressed, coded in accordance with ISO 639-1 (2 alpha characters).</t>
  </si>
  <si>
    <t>Select a valid language code from the code list.</t>
  </si>
  <si>
    <t>Codelist: 
http://apps.gs1.org/GDD/bms/GDSN_3.1.15/Pages/bdtList.aspx?semanticURN=urn:gs1:gdd:bdt:LanguageCode</t>
  </si>
  <si>
    <t>Aanvullende omschrijving</t>
  </si>
  <si>
    <t>500</t>
  </si>
  <si>
    <t>Healthchoice Classic knee implant</t>
  </si>
  <si>
    <t>Tekst waarmee de commerciële omschrijving van het artikel wordt aangegeven met hierin de belangrijkste attributen.</t>
  </si>
  <si>
    <t>Vul in indien van toepassing.
Start de tekstwaarde in het gegevensveld met een hoofdletter, gevolgd door kleine letters. Gebruik geen afkortingen.</t>
  </si>
  <si>
    <t>Text that indicates the commercial description of the product including the most important attributes.</t>
  </si>
  <si>
    <t>Enter if applicable.
Start the tekst value in the data field with an uppercase letter, followed by lowercase letters. Do not use abbreviations.</t>
  </si>
  <si>
    <t>Aanvullende omschrijving - taalcode</t>
  </si>
  <si>
    <t>Vul in indien van toepassing.
Kies een geldige taalcode uit de codelijst.</t>
  </si>
  <si>
    <t>Productomschrijving</t>
  </si>
  <si>
    <t>Healthchoice Classic 3pc Knee Replacement kit 50 mm</t>
  </si>
  <si>
    <t>Productnaam / Product name</t>
  </si>
  <si>
    <t>Tekst die het artikel omschrijft.</t>
  </si>
  <si>
    <t>Vul dit veld met de informatie die in de volgende velden staat: ‘Merknaam’, ‘Submerk’, ‘Functionele naam’ en ‘Netto inhoud’. Let op: gebruik in dit veld geen afkortingen, met uitzondering van officiële afkortingen van meeteenheden (bijvoorbeeld mg).</t>
  </si>
  <si>
    <t>Text describing the product.</t>
  </si>
  <si>
    <t>Enter this attribute with the information of the following attributes: 'Brand Name', 'Functional name', 'Net Content'. Note: Do not use abbreviations in this attribute, with the exception of official abbreviations of units of measurements (e.g. mg).</t>
  </si>
  <si>
    <t>Productomschrijving taalcode</t>
  </si>
  <si>
    <t>Productnaam taalcode / Product name language code</t>
  </si>
  <si>
    <t>Heeft batchnummer</t>
  </si>
  <si>
    <t>Indicatie Lot-/batchnummer / Indication Lot-/batch number</t>
  </si>
  <si>
    <t>Logische waarde waarmee wordt aangegeven of dit artikel een lot-/batchnummer bevat.</t>
  </si>
  <si>
    <t>Logical value indicating whether the product has a lot-/batch number.</t>
  </si>
  <si>
    <t>Locatie serienummer op de verpakking</t>
  </si>
  <si>
    <t>Choose a value from the drop down list.</t>
  </si>
  <si>
    <t xml:space="preserve">Indicatie locatie serienummer  / Indication location serial number
</t>
  </si>
  <si>
    <t>De locatie van het serienummer op het artikel of op de verpakking.</t>
  </si>
  <si>
    <t xml:space="preserve">Kies een geldige waarde uit de codelijst. Meerdere waarden kiezen is mogelijk. 
Indien locatie van het serienummer niet bekend is kies (UNKNOWN) - Unknown location of marking.
Indien het artikel geen serienummer heeft kies: (NOT_MARKED) - No serial number marked
</t>
  </si>
  <si>
    <t>Codelijst: http://apps.gs1.org/GDD/Pages/clDetails.aspx?semanticURN=urn:gs1:gdd:cl:SerialNumberLocationCode&amp;release=1</t>
  </si>
  <si>
    <t>The location of the serial number on the product or on the packaging.</t>
  </si>
  <si>
    <t>Select a valid value from the code list. Multiple values are possible.
If the location of the serial number is not known select (UNKNOWN) - Unknown location of marking.
If the product does not have a serial number select
(NOT_MARKED) - No serial number marked.</t>
  </si>
  <si>
    <t>Codelist: http://apps.gs1.org/GDD/Pages/clDetails.aspx?semanticURN=urn:gs1:gdd:cl:SerialNumberLocationCode&amp;release=1</t>
  </si>
  <si>
    <t>Netto-inhoud</t>
  </si>
  <si>
    <t>2100</t>
  </si>
  <si>
    <t>PH</t>
  </si>
  <si>
    <t>Getal dat de inhoud van het artikel aangeeft zoals vermeld op de verpakking.</t>
  </si>
  <si>
    <t>Vermeld de waarde zoals deze is aangegeven op de verpakking. 
Geef in geval van een multipak de totale inhoud aan (bv. inhoud geeft aan 7 x 3 stuks, netto inhoud bevat dan de waarde 21 stuks). 
Geef in geval van variabele artikelen de gemiddelde hoeveelheid. 
Als op de verpakking geen waarde te vinden is en de inhoud is duidelijk van de verpakking af te leiden dan vult u de werkelijke inhoud in met de bijbehorende eenheid, anders vult u ‘stuks’ in. 
Als op de verpakking meerdere verschillende netto inhouden zijn vermeld, vul dan 1 ‘stuks’ in. 
Geef in geval van een waarde met een onder- en bovengrens de ondergrens aan. 
Dit gegevensveld kan in meerdere meeteenheden worden aangegeven. 
Voor artikelen met gevaarlijke stoffen moet in ieder geval liter of gram worden aangegeven. 
De waarde vermelden in 3 decimalen en afronden in onderliggende eenheid (bv. bij kilogram in gram en bij centimeter in millimeter).</t>
  </si>
  <si>
    <t>Number indicating the content of the product as stated on the packaging.</t>
  </si>
  <si>
    <t>Indicate the value as it appears on the packaging.
In case of a multipack, indicate the total content (e.g. content indicates 7 x 3 pieces, net content then contains the value 21 pieces).
In the case of variable products, indicate the average quantity.
If no value can be found on the packaging and the content can be clearly deduced, fill in the actual content with the corresponding unit, otherwise fill in 'pieces'.  If there are several different net contents on the packaging, enter 1 'piece'.
In the case of a value with a lower and an upper limit, indicate the lower limit.  This data field can be indicated in several units of measurement.  For products containing hazardous substances, indicate at least litres or grams.  Indicate the value in 3 decimal places and round off in underlying unit (e.g. for kilograms in grams and for centimetres in millimetres).</t>
  </si>
  <si>
    <t>Netto-inhoud - maateenheid</t>
  </si>
  <si>
    <t>Select a value from the code list MeasurementUnitCode.</t>
  </si>
  <si>
    <t>mg</t>
  </si>
  <si>
    <t>Code waarmee de maateenheid wordt aangegeven voor de Netto inhoud.</t>
  </si>
  <si>
    <t>Kies een geldige code uit de codelijst indien het veld 'Netto inhoud' is ingevuld.
Toegestaan zijn alleen de meeteenheden CMT (centimeter), MMT (millimeter), KGM (kilogram), GRM (gram), LTR (liter), MLT (milliliter), MTK (vierkante meter) en EA en H87 (stuks).</t>
  </si>
  <si>
    <t xml:space="preserve">Codelijst:
http://apps.gs1.org/GDD/bms/Version3_4/Pages/bdtList.aspx?semanticURN=urn:gs1:gdd:bdt:MeasurementUnitCode </t>
  </si>
  <si>
    <t>Code indicating the unit of measurement for the Net content.</t>
  </si>
  <si>
    <t>Choose a valid code from the code list if the field 'Net content' is filled in.
Only the units of measurement CMT (centimetres), MMT (millimetres), KGM (kilograms), GRM (grams), LTR (litres), MLT (millilitres), MTK (square metres) and EA and H87 (pieces) are allowed.</t>
  </si>
  <si>
    <t xml:space="preserve">Codelist:
http://apps.gs1.org/GDD/bms/Version3_4/Pages/bdtList.aspx?semanticURN=urn:gs1:gdd:bdt:MeasurementUnitCode </t>
  </si>
  <si>
    <t>Code type datum op verpakking</t>
  </si>
  <si>
    <t>Choose PRODUCTION_DATE or EXPIRATION_DATE</t>
  </si>
  <si>
    <t>Geef het type van de aangegeven datum op de verpakking</t>
  </si>
  <si>
    <t>Kies een geldige waarde uit de waardelijst om het gegeven in te vullen.
Indien er geen datum op de verpakking vermeld is, kies dan NO_DATE_MARKED</t>
  </si>
  <si>
    <t>Codelijst: http://apps.gs1.org/GDD/TradeItemDateOnPackagingTypeCode</t>
  </si>
  <si>
    <t>Enter the type of the date indicated on the packaging</t>
  </si>
  <si>
    <t>Choose a valid value from the code list. 
If there is no date on the package, choose NO_DATE_MARKED.</t>
  </si>
  <si>
    <t>Codelist: 
http://apps.gs1.org/GDD/TradeItemDateOnPackagingTypeCode</t>
  </si>
  <si>
    <t>Code type contact</t>
  </si>
  <si>
    <t>(PM) - Product management contact</t>
  </si>
  <si>
    <t>De algemene categorie van de contactpersoon of partij voor een artikel, bijvoorbeeld "Inkoop".</t>
  </si>
  <si>
    <t>Kies een geldige waarde uit de waardelijst om het gegeven in te vullen.</t>
  </si>
  <si>
    <t>The general category of the contact person or party of the product, e.g. "Purchasing".</t>
  </si>
  <si>
    <t>Select a valid value from the code list.</t>
  </si>
  <si>
    <t>Code soort contactgegevens</t>
  </si>
  <si>
    <t>(EMAIL) - email</t>
  </si>
  <si>
    <t>Het kanaal dat gebruikt wordt om contact met een partij op te nemen.</t>
  </si>
  <si>
    <t>Staat er een e-mailadres, website, fax- of telefoonnummer op de verpakking? Voer dan hier in om welk soort communicatiekanaal het gaat.</t>
  </si>
  <si>
    <t>Communication channel used to contact the party.</t>
  </si>
  <si>
    <t>Is there an e-mail address, website, fax or telephone number on the packaging? Then enter the type of communication channel here.</t>
  </si>
  <si>
    <t>Contactgegevens</t>
  </si>
  <si>
    <t>healthcare@gs1.nl</t>
  </si>
  <si>
    <t>Communicatiekanaal welke gebruikt wordt door afnemers voor hulpmiddelgerelateerde vragen.</t>
  </si>
  <si>
    <t>Staat er een e-mailadres, website, fax- of telefoonnummer op de verpakking? Vul die gegevens dan hier in.</t>
  </si>
  <si>
    <t>Communication channel which is used by recipients for questions related to the medical device</t>
  </si>
  <si>
    <t>Is there an e-mail address, website, fax or telephone number on the packaging? Then enter the information here.</t>
  </si>
  <si>
    <t>Bevat het artikel latex</t>
  </si>
  <si>
    <t>Is het artikel MRI compatibel</t>
  </si>
  <si>
    <t>(MRI_UNSAFE) - MRI unsafe - i.e. not safe to use within a Magnetic Resonance Imaging (MRI) system</t>
  </si>
  <si>
    <t>Code die aangeeft of het artikel veilig gebruikt kan worden in combinatie met een MRI (Magnetic Resonance Imaging) systeem.</t>
  </si>
  <si>
    <t>Kies een geldige code uit de codelijst.
Indien er geen markering aanwezig is kies: (UNSPECIFIED) - Unspecified</t>
  </si>
  <si>
    <t>Codelijst: http://apps.gs1.org/GDD/Pages/clDetails.aspx?semanticURN=urn:gs1:gdd:cl:MRICompatibilityCode&amp;release=1</t>
  </si>
  <si>
    <t>Code indicating whether the product can be used safely in the presence of an MRI (Magnetic Resonance Imaging) system.</t>
  </si>
  <si>
    <t>Choose a valid code from the code list.
If no mark is present choose: (UNSPECIFIED) - Unspecified</t>
  </si>
  <si>
    <t>Codelist: http://apps.gs1.org/GDD/Pages/clDetails.aspx?semanticURN=urn:gs1:gdd:cl:MRICompatibilityCode&amp;release=1</t>
  </si>
  <si>
    <t>Type sterilisatie gebruikt door fabrikant</t>
  </si>
  <si>
    <t>Een code waarmee wordt aangegeven op welke manier het artikel is gesteriliseerd door de fabrikant tijdens het productieproces.</t>
  </si>
  <si>
    <t>Kies een geldige code uit de codelijst.
Indien type sterilisatie niet bekend is, kies: (UNSPECIFIED) - Unspecified.
Attribuut leeglaten indien artikel niet gesteriliseerd is.</t>
  </si>
  <si>
    <t>A code indicating how the item has been sterilised by the manufacturer during the production process.</t>
  </si>
  <si>
    <t>Choose a valid value from the code list.
If the type of sterilisation is unknown, choose: (UNSPECIFIED) - Unspecified.
If the product has not been sterilised, keep attribute empty.</t>
  </si>
  <si>
    <t>Type sterilisatie vóór gebruik</t>
  </si>
  <si>
    <t>Een code waarmee wordt aangegeven op welke manier het artikel moet worden gesteriliseerd alvorens het te gebruiken.</t>
  </si>
  <si>
    <t>Kies een geldige code uit de codelijst.
Indien type sterilisatie niet bekend is, kies: (UNSPECIFIED) - Unspecified
Attribuut leeglaten indien artikel niet gesteriliseerd is.</t>
  </si>
  <si>
    <t>A code indicating how the product should be sterilised before it is used for the first time.</t>
  </si>
  <si>
    <t>Choose a valid value from the code list.
If the type of sterilisation is unknown, choose: (UNSPECIFIED) - Unspecified
If the product has not been sterilised, keep attribute empty.</t>
  </si>
  <si>
    <t>Door fabrikant opgegeven herbruikbaarheidstype</t>
  </si>
  <si>
    <t>Code om aan te geven dat het artikel bestemd is voor enkelvoudig of meervoudig gebruik volgens de specificaties van de fabrikant.</t>
  </si>
  <si>
    <t>Codelijst: http://apps.gs1.org/GDD/Pages/clDetails.aspx?semanticURN=urn:gs1:gdd:cl:HealthcareTradeItemReusabilityTypeCode&amp;release=1</t>
  </si>
  <si>
    <t>Code to indicate that the item is intended for single or multiple use according to the manufacturer's specifications.</t>
  </si>
  <si>
    <t>Codelist: http://apps.gs1.org/GDD/bms/GDSN_31/Pages/bieDetails.aspx?semanticURN=urn:gs1:gdd:bie:HealthcareTradeItemReusabilityInformation.manufacturerDeclaredReusabilityTypeCode</t>
  </si>
  <si>
    <t>GS1 adrescode (GLN) merkhouder</t>
  </si>
  <si>
    <t>Wereldwijd uniek nummer ter identificatie van de partij die de eigenaar is van het merk.</t>
  </si>
  <si>
    <t>Invullen wanneer de leverancier niet de merkhouder (fabrikant) is.
Wanneer dit veld wordt gevuld, moet ook het veld 'Naam merkhouder' worden vermeld.</t>
  </si>
  <si>
    <t>Worldwide unique number that identifies the party who owns the brand.</t>
  </si>
  <si>
    <t>Enter when the supplier is not the brand owner. 
When this attribute is entered, you are also required to enter the attribute 'Brand Name'.</t>
  </si>
  <si>
    <t>Naam merkhouder</t>
  </si>
  <si>
    <t>Naam van de partij die de eigenaar van het merk is.</t>
  </si>
  <si>
    <t>Dit veld vult u in indien de GLN van de merkhouder ook ingevuld is</t>
  </si>
  <si>
    <t>Name of the party who owns the brand.</t>
  </si>
  <si>
    <t>Enter this attribute if the Brand Owner GLN has been entered too.</t>
  </si>
  <si>
    <t>UDID aantal artikelen in verpakking</t>
  </si>
  <si>
    <t>Used for comparing information for ordering and invoicing.</t>
  </si>
  <si>
    <t>Het aantal artikelen in de verpakking.</t>
  </si>
  <si>
    <t>Vul het aantal artikelen in dit veld in, dat in de basiseenheid aanwezig is. Voorbeeld: een verpakking van 6 injectiespuiten waarbij de verpakking het artikel is. Dan is het in te vullen aantal 6.</t>
  </si>
  <si>
    <t>The amount of items in the packaging</t>
  </si>
  <si>
    <t>Enter the number of items which are present in the base unit. Example: a package of 6 syringes where the packaging is the product. Then the number to be entered is 6.</t>
  </si>
  <si>
    <t>Code voor aanvullende productclassificatie</t>
  </si>
  <si>
    <t>MD: '76 (EU DeviceRiskClass MDR/IVDR)' or '85 (EU Directive MDD/AIMDD/IVDD Risk Class)' is
mandatory. For class III and IIb implants '35 (GMDN) is also mandatory.</t>
  </si>
  <si>
    <t>76 (EU DeviceRiskClass MDR/IVDR);
85 (EU Directive MDD/AIMDD/IVDD Risk Class);
35 (GMDN);</t>
  </si>
  <si>
    <t>Producttype / Product type</t>
  </si>
  <si>
    <t>EU MDR/IVDR risicoklasse (76) geeft de risicoklasse van het medisch hulpmiddel (voor in-vitrodiagnostiek) aan voor de Europese MDR/IVDR wetgeving.
EU Directive (MDD/AIMDD/IVDD risicoklasse (85) geeft de risicoklasse van het medisch hulpmiddel (voor in-vitrodiagnostiek) aan voor de Europese MDD/AIMDD/IVDD directives.
GMDN - Global Medical Device Nomenclature (35) geeft de GMDN classificatie code van het medisch hulpmiddel weer.</t>
  </si>
  <si>
    <t>Vul dit veld altijd met de vaste waarde 76 of 85.
Vul tevens code "35 - (Global Medical Devices Nomenclature)" indien beschikbaar. Onder het Landelijk Implantaten Register (LIR) is de GMDN code verplicht voor klasse III en IIb implantaten.</t>
  </si>
  <si>
    <t>EU MDR/IVDR risk class (76) indicates the risk class of the medical device (for in vitro diagnostics) for the European MDR/IVDR regulation.
EU Directive (MDD/AIMDD/IVDD) risk class (85) indicates the risk class of the medical device (for in vitro diagnostics) for the European MDD/AIMDD/IVDD directives.
GMDN - Global Medical Device Nomenclature (35) reflects the GMDN classification code of the medical device.</t>
  </si>
  <si>
    <t>Always fill this attribute with the fixed value 76 or 85.
Also enter code '35 - (Global Medical Device Nomenclature)'. For the Dutch Implant Registry (LIR) the GMDN is required for class III and Iib implants.</t>
  </si>
  <si>
    <t>Aanvullende productclassificatiewaarde</t>
  </si>
  <si>
    <t>Category code based on alternate classification schema chosen in addition to Global Product Classification (GPC) classification.</t>
  </si>
  <si>
    <t>EU_CLASS_IIB;
DCE</t>
  </si>
  <si>
    <t>Code waarmee het toegepaste aanvullende classificatieschema wordt aangeduid.</t>
  </si>
  <si>
    <t>Code identifying the additional classification scheme applied for Additional Trade Item Classification System Code.</t>
  </si>
  <si>
    <t>For code 76 (EU MDR/IVDR Risk class) etner one of the following values:  EU_CLASS_I, EU_CLASS_IIA, EU_CLASS_IIB, EU_CLASS_III, EU_CLASS_A, EU_CLASS_B, EU_CLASS_C, EU_CLASS_D.
For code 85 (EU Directive MDD/AIMDD/IVDD risk class) enter one of the following values: 
 EU_CLASS_I, EU_CLASS_IIA, EU_CLASS_IIB, EU_CLASS_III, IVDD_ANNEX_II_LIST_A, IVDD_ANNEX_II_LIST_B, IVDD_DEVICES_SELF_TESTING, IVDD_GENERAL.
Enter the GMDN code that applies to the medical device for code '35'.</t>
  </si>
  <si>
    <t>Aanvullend classificatiesysteem waarde omschrijving</t>
  </si>
  <si>
    <t>GS1 artikelcode (GTIN) van het onderliggende product</t>
  </si>
  <si>
    <t>Identifies the GTIN of the next lower level trade item that the parent trade item contains</t>
  </si>
  <si>
    <t>If this is the base item, leave the attribute empty. If this is not a base item, enter the GTIN of the trade item that is in the Next Lower Level Trade Item</t>
  </si>
  <si>
    <t>0733255188604</t>
  </si>
  <si>
    <t>Aantal verschillende producten</t>
  </si>
  <si>
    <t>Number that indicates the number of unique products (GTIN's) in the hierarchy.</t>
  </si>
  <si>
    <t>2</t>
  </si>
  <si>
    <t>Getal dat het aantal unieke artikelen (GS1 artikelcodes (GTIN’s)) in de hiërarchie aangeeft.</t>
  </si>
  <si>
    <t xml:space="preserve">Vul het aantal unieke artikelen (GS1 artikelcodes
(GTIN’s)) op dit specifieke niveau van de hiërarchie in. </t>
  </si>
  <si>
    <t>Number that indicates the number of unique items (GS1 product codes (GTIN's)) in the hierarchy.</t>
  </si>
  <si>
    <t>Enter the number of unique items at this particular level of the hierarchy.</t>
  </si>
  <si>
    <t>Totaal aantal onderliggende eenheden</t>
  </si>
  <si>
    <t>Number that indicaties the total number of products in the hierarchy.</t>
  </si>
  <si>
    <t>10</t>
  </si>
  <si>
    <t>Getal dat het totale aantal artikelen in een hiërarchie
aangeeft.</t>
  </si>
  <si>
    <t>Vul het totale aantal artikelen op dit specifieke niveau van de hiërarchie in.</t>
  </si>
  <si>
    <t>Number that represents the total number of products in the hierarchy.</t>
  </si>
  <si>
    <t>Enter the total amount of products at this particular level of the hierarchy.</t>
  </si>
  <si>
    <t xml:space="preserve">Aantal van elk specifiek product
</t>
  </si>
  <si>
    <t>Number that indicates the amount of GTIN's on the next lower level.</t>
  </si>
  <si>
    <t>6</t>
  </si>
  <si>
    <t>Getal dat het aantal eenheden van de GS1 artikelcode
(GTIN) op dochterniveau aangeeft.</t>
  </si>
  <si>
    <t>Vul voor de gespecificeerde ‘GS1 artikelcode (GTIN) dochterniveau’ het aantal artikelen op dit niveau van de hiërarchie in.
Gebruik dit veld alleen voor een logistieke eenheid als aan de palletconfiguratie een GTIN is toegekend. In alle andere gevallen voert u een waarde in bij het veld ‘Aantal eenheden per non-GTIN pallet’.</t>
  </si>
  <si>
    <t>Number that represents the number of units of the GS1 product code (GTIN) at the next lower level trade item.</t>
  </si>
  <si>
    <t xml:space="preserve">Enter for the 'Child Trade Item identification' the amount of products on this level of the hierarchy. 
Only use this attribute for logistic units as the pallet configuration contains a GTIN. </t>
  </si>
  <si>
    <t>Bevat het artikel menselijk weefsel</t>
  </si>
  <si>
    <t>Code die aangeeft of het artikel menselijk weefsel bevat.</t>
  </si>
  <si>
    <t>Codelijst: http://apps.gs1.org/GDD/Pages/clDetails.aspx?semanticURN=urn:gs1:gdd:cl:NonBinaryLogicEnumeration&amp;release=1</t>
  </si>
  <si>
    <t>Code indicating whether the product contains human tissue.</t>
  </si>
  <si>
    <t>Choose a valid code from the code list.</t>
  </si>
  <si>
    <t>Codelist: http://apps.gs1.org/GDD/Pages/clDetails.aspx?semanticURN=urn:gs1:gdd:cl:NonBinaryLogicEnumeration&amp;release=1</t>
  </si>
  <si>
    <t>Indicatie implanteerbaar</t>
  </si>
  <si>
    <t>Indicatie of het artikel implanteerbaar is of niet.
Implanteerbare hulpmiddelen worden gedefinitieerd als hulpmiddelen die geheel of gedeeltelijk in het menselijk lichaam worden ingebracht, zoals bepaald door lokale regelgeving.</t>
  </si>
  <si>
    <t xml:space="preserve">Selecteer 'waar' of 'niet waar'. </t>
  </si>
  <si>
    <t>Codelijst:
http://apps.gs1.org/GDD/bms/GDSN_3.1.15/Pages/bieDetails.aspx?semanticURN=urn:gs1:gdd:bie:MedicalDeviceInformation.isTradeItemImplantable</t>
  </si>
  <si>
    <t>Indication whether the product is implantable or not.</t>
  </si>
  <si>
    <t>Select 'true' or 'false'.</t>
  </si>
  <si>
    <t>Codelist:
http://apps.gs1.org/GDD/bms/GDSN_3.1.15/Pages/bieDetails.aspx?semanticURN=urn:gs1:gdd:bie:MedicalDeviceInformation.isTradeItemImplantable</t>
  </si>
  <si>
    <t>Naam fabrikant</t>
  </si>
  <si>
    <t>The name of the manufacturer</t>
  </si>
  <si>
    <t>Healthcare B.V.</t>
  </si>
  <si>
    <t>Naam van de fabrikant.</t>
  </si>
  <si>
    <t>Vul de naam van de fabrikant in.</t>
  </si>
  <si>
    <t>Name of the manufacturer.</t>
  </si>
  <si>
    <t>Enter the name of the manufacturer.</t>
  </si>
  <si>
    <t>GS1 locatiecode (GLN) fabrikant</t>
  </si>
  <si>
    <t>The GLN of the manufacturer</t>
  </si>
  <si>
    <t>8712345013103</t>
  </si>
  <si>
    <t>GLN van de fabrikant.</t>
  </si>
  <si>
    <t>Vul de GLN van de fabrikant in.</t>
  </si>
  <si>
    <t>GLN of the manufacturer.</t>
  </si>
  <si>
    <t>Enter the GLN of the manufacturer.</t>
  </si>
  <si>
    <t>Code type claim</t>
  </si>
  <si>
    <t>Select 'PHTHALATE'</t>
  </si>
  <si>
    <t>Het type stof of ingrediënt waarop de claim betrekking heeft.</t>
  </si>
  <si>
    <t>Selecteer 'PHTHALATE'.</t>
  </si>
  <si>
    <t>Codelijst:
http://apps.gs1.org/GDD/bms/GDSN_3.1.15/Pages/bdtList.aspx?semanticURN=urn:gs1:gdd:bdt:nutritionalClaimNutrientElementCode</t>
  </si>
  <si>
    <t>The type of substance or ingredient to which the claim relates.</t>
  </si>
  <si>
    <t>Select 'PHTHALATE'.</t>
  </si>
  <si>
    <t>Codelist:
http://apps.gs1.org/GDD/bms/GDSN_3.1.15/Pages/bdtList.aspx?semanticURN=urn:gs1:gdd:bdt:nutritionalClaimNutrientElementCode</t>
  </si>
  <si>
    <t>Code bestanddeelclaim</t>
  </si>
  <si>
    <t>A code depicting the degree to which a trade item contains a specific nutrient or ingredient in relation to a health claim.</t>
  </si>
  <si>
    <t>Select 'FREE_FROM' or 'CONTAINS'</t>
  </si>
  <si>
    <t>Code waarmee wordt aangegeven in hoeverre een artikel een bepaalde stof of ingedriënt bevat.</t>
  </si>
  <si>
    <t xml:space="preserve">Als het artikel phthalates bevat, selecteer 'CONTAINS' voor de 'Nutriënten Claim Code'. Als het artikel geen phthalates bevat, selecteer dan 'FREE_FROM'.
Bij twijfel selecteert u 'CONTAINS'.
</t>
  </si>
  <si>
    <t>Codelijst:
http://apps.gs1.org/GDD/bms/GDSN_3.1.15/Pages/bdtList.aspx?semanticURN=urn:gs1:gdd:bdt:NutritionalClaimTypeCode</t>
  </si>
  <si>
    <t>Code indicating the extent to which a product contains a particular substance or ingredient.</t>
  </si>
  <si>
    <t>If the product contains phthalates, select 'CONTAINS' for the Nutritional Claim Type Code. If the product does not contain phthalates, select 'FREE_FROM'.
If in doubt, select 'CONTAINS'.</t>
  </si>
  <si>
    <t>Codelist:
http://apps.gs1.org/GDD/bms/GDSN_3.1.15/Pages/bdtList.aspx?semanticURN=urn:gs1:gdd:bdt:NutritionalClaimTypeCode</t>
  </si>
  <si>
    <t>Code karakteristieke functionaliteit</t>
  </si>
  <si>
    <t>A code depicting a distinctive functionality offered as a special attraction to the trade item.</t>
  </si>
  <si>
    <t>Select 'STERILE' if the device is sterile, otherwise leave empty.</t>
  </si>
  <si>
    <t>Indicatie of het artikel steriel is.</t>
  </si>
  <si>
    <t xml:space="preserve">Indien het artikel steriel is, selecteer code 'STERILE'.  Indien het artikel niet steriel is, dan dient dit attribuut leeg te worden gelaten.
</t>
  </si>
  <si>
    <t>Codelijst:
http://apps.gs1.org/GDD/bms/GDSN_3.1.15/Pages/bieDetails.aspx?semanticURN=urn:gs1:gdd:bie:MarketingInformation.tradeItemFeatureCodeReference</t>
  </si>
  <si>
    <t>Indication whether the item is sterile.</t>
  </si>
  <si>
    <t>If the item is sterile, select 'STERILE'. If the item is not sterile, this attribute should be left empty.</t>
  </si>
  <si>
    <t>Codelist:
http://apps.gs1.org/GDD/bms/GDSN_3.1.15/Pages/bieDetails.aspx?semanticURN=urn:gs1:gdd:bie:MarketingInformation.tradeItemFeatureCodeReference</t>
  </si>
  <si>
    <t>Type extern bestand</t>
  </si>
  <si>
    <t>The type of file that is being referenced.</t>
  </si>
  <si>
    <t>Code die het soort bestand aanduidt waarnaar wordt gerefereerd.</t>
  </si>
  <si>
    <t>Codelist:
http://apps.gs1.org/GDD/bms/GDSN_3.1.15/Pages/bdtList.aspx?semanticURN=urn:gs1:gdd:bdt:ReferencedFileTypeCode</t>
  </si>
  <si>
    <t>Link naar extern bestand</t>
  </si>
  <si>
    <t>PDF or URL</t>
  </si>
  <si>
    <t>Tekst welke verwijst naar een bron op het internet (PDF of URL).</t>
  </si>
  <si>
    <t>Voer hier de URL in of voeg de PDF toe.</t>
  </si>
  <si>
    <t>Text that refers to a resource on the internet (PDF or URL).</t>
  </si>
  <si>
    <t>Enter the URL or attach the PDF.</t>
  </si>
  <si>
    <t>Naam van extern bestand</t>
  </si>
  <si>
    <t xml:space="preserve">De naam van het bestand dat de externe informatie bevat. </t>
  </si>
  <si>
    <t xml:space="preserve">Dit veld wordt automatisch gevuld a.d.h.v. de bestandsupload. </t>
  </si>
  <si>
    <t xml:space="preserve">This attribute is automatically filled by means of the file upload. </t>
  </si>
  <si>
    <t>Naam certificerende instantie</t>
  </si>
  <si>
    <t>Naam van de aangemelde instantie/notified body.</t>
  </si>
  <si>
    <t>Vul de naam in van de organisatie die de certificering heeft uitgegeven (aangemelde instantie).</t>
  </si>
  <si>
    <t>Verplicht voor alle medische hulpmiddelen welke gecertificeerd worden door een aangemelde instantie/notified body.</t>
  </si>
  <si>
    <t>Name of the notified body.</t>
  </si>
  <si>
    <t>Enter the name of the organization that issued the certification (notified body).</t>
  </si>
  <si>
    <t>Mandatory for all medical devices certified by a notified body.</t>
  </si>
  <si>
    <t>Certificeringsnummer</t>
  </si>
  <si>
    <t>Number of the CE-certificate.</t>
  </si>
  <si>
    <t>Nummer van het CE-certificaat.</t>
  </si>
  <si>
    <t>Vul het nummer van het certificaat in.</t>
  </si>
  <si>
    <t>Number of the CE certificate.</t>
  </si>
  <si>
    <t>Enter the number of the certificate.</t>
  </si>
  <si>
    <t>Einddatum certificaat</t>
  </si>
  <si>
    <t>Einddatum van het CE-certificaat.</t>
  </si>
  <si>
    <t>Vul de einddatum van het certificaat in.</t>
  </si>
  <si>
    <t>End date of the CE certificate.</t>
  </si>
  <si>
    <t>Enter the end date of the certificate.</t>
  </si>
  <si>
    <t>Aanvullende identificatie certificerende instantie</t>
  </si>
  <si>
    <t>Number of the certifying organisation/notified body.</t>
  </si>
  <si>
    <t>Nummer van de aangemelde instantie/notified body.</t>
  </si>
  <si>
    <t>Vul het nummer van de aangemelde instantie/Notified Body in.</t>
  </si>
  <si>
    <t>Number of the notified body.</t>
  </si>
  <si>
    <t>Enter the number of the notified body.</t>
  </si>
  <si>
    <t>Korte productnaam</t>
  </si>
  <si>
    <t>Korte beschrijving van het artikel.</t>
  </si>
  <si>
    <t>Vul een korte beschrijving in van het artikel.</t>
  </si>
  <si>
    <t>Short description of the product.</t>
  </si>
  <si>
    <t>Enter a short description of the product.</t>
  </si>
  <si>
    <t>Korte productnaam taalcode</t>
  </si>
  <si>
    <t>nl</t>
  </si>
  <si>
    <t>Type verordening/Richtlijn</t>
  </si>
  <si>
    <t>Select 'CE' if the device has CE, otherwise leave empty.</t>
  </si>
  <si>
    <t>Indicatie of het artikel CE-markering heeft.</t>
  </si>
  <si>
    <t>Indien het artikel CE-markering heeft, selecteer code 'CE'. Indien het artikel geen CE-markering heeft, dan dient dit attribuut leeg te worden gelaten.</t>
  </si>
  <si>
    <t>Codelijst:
http://apps.gs1.org/GDD/bms/GDSN_3.1.15/Pages/bdtList.aspx?semanticURN=urn:gs1:gdd:bdt:RegulationTypeCode</t>
  </si>
  <si>
    <t>Indication whether the product has a CE mark or not.</t>
  </si>
  <si>
    <t>If the product has a CE mark, select 'CE'. If the product does not have a CE mark, this attribute should be left empty.</t>
  </si>
  <si>
    <t>Codelist:
http://apps.gs1.org/GDD/bms/GDSN_3.1.15/Pages/bdtList.aspx?semanticURN=urn:gs1:gdd:bdt:RegulationTypeCode</t>
  </si>
  <si>
    <t>Brick</t>
  </si>
  <si>
    <t>FieldID</t>
  </si>
  <si>
    <t>Cross</t>
  </si>
  <si>
    <t>Brick name</t>
  </si>
  <si>
    <t>1.001</t>
  </si>
  <si>
    <t>1.002</t>
  </si>
  <si>
    <t>1.003</t>
  </si>
  <si>
    <t>1.004</t>
  </si>
  <si>
    <t>1.005</t>
  </si>
  <si>
    <t>1.006</t>
  </si>
  <si>
    <t>1.007</t>
  </si>
  <si>
    <t>1.008</t>
  </si>
  <si>
    <t>1.009</t>
  </si>
  <si>
    <t>1.010</t>
  </si>
  <si>
    <t>1.011</t>
  </si>
  <si>
    <t>1.012</t>
  </si>
  <si>
    <t>1.013</t>
  </si>
  <si>
    <t>1.014</t>
  </si>
  <si>
    <t>1.015</t>
  </si>
  <si>
    <t>1.016</t>
  </si>
  <si>
    <t>1.017</t>
  </si>
  <si>
    <t>1.018</t>
  </si>
  <si>
    <t>1.019</t>
  </si>
  <si>
    <t>1.021</t>
  </si>
  <si>
    <t>1.022</t>
  </si>
  <si>
    <t>1.023</t>
  </si>
  <si>
    <t>1.024</t>
  </si>
  <si>
    <t>1.025</t>
  </si>
  <si>
    <t>1.031</t>
  </si>
  <si>
    <t>1.032</t>
  </si>
  <si>
    <t>1.033</t>
  </si>
  <si>
    <t>1.034</t>
  </si>
  <si>
    <t>1.035</t>
  </si>
  <si>
    <t>1.036</t>
  </si>
  <si>
    <t>1.037</t>
  </si>
  <si>
    <t>1.038</t>
  </si>
  <si>
    <t>1.039</t>
  </si>
  <si>
    <t>1.041</t>
  </si>
  <si>
    <t>1.042</t>
  </si>
  <si>
    <t>1.043</t>
  </si>
  <si>
    <t>1.044</t>
  </si>
  <si>
    <t>1.045</t>
  </si>
  <si>
    <t>1.046</t>
  </si>
  <si>
    <t>1.047</t>
  </si>
  <si>
    <t>1.051</t>
  </si>
  <si>
    <t>1.052</t>
  </si>
  <si>
    <t>1.053</t>
  </si>
  <si>
    <t>1.054</t>
  </si>
  <si>
    <t>1.055</t>
  </si>
  <si>
    <t>1.056</t>
  </si>
  <si>
    <t>1.057</t>
  </si>
  <si>
    <t>1.058</t>
  </si>
  <si>
    <t>1.059</t>
  </si>
  <si>
    <t>1.060</t>
  </si>
  <si>
    <t>1.061</t>
  </si>
  <si>
    <t>1.062</t>
  </si>
  <si>
    <t>1.063</t>
  </si>
  <si>
    <t>1.064</t>
  </si>
  <si>
    <t>1.065</t>
  </si>
  <si>
    <t>1.066</t>
  </si>
  <si>
    <t>1.067</t>
  </si>
  <si>
    <t>2.001</t>
  </si>
  <si>
    <t>2.002</t>
  </si>
  <si>
    <t>2.003</t>
  </si>
  <si>
    <t>2.004</t>
  </si>
  <si>
    <t>2.005</t>
  </si>
  <si>
    <t>2.006</t>
  </si>
  <si>
    <t>2.007</t>
  </si>
  <si>
    <t>2.008</t>
  </si>
  <si>
    <t>2.009</t>
  </si>
  <si>
    <t>2.010</t>
  </si>
  <si>
    <t>2.011</t>
  </si>
  <si>
    <t>2.012</t>
  </si>
  <si>
    <t>2.013</t>
  </si>
  <si>
    <t>2.014</t>
  </si>
  <si>
    <t>2.021</t>
  </si>
  <si>
    <t>2.022</t>
  </si>
  <si>
    <t>2.023</t>
  </si>
  <si>
    <t>2.024</t>
  </si>
  <si>
    <t>2.025</t>
  </si>
  <si>
    <t>2.026</t>
  </si>
  <si>
    <t>2.027</t>
  </si>
  <si>
    <t>2.028</t>
  </si>
  <si>
    <t>2.029</t>
  </si>
  <si>
    <t>2.030</t>
  </si>
  <si>
    <t>Bricks</t>
  </si>
  <si>
    <t>Brick Code</t>
  </si>
  <si>
    <t>GZHZ</t>
  </si>
  <si>
    <t>Brick Title</t>
  </si>
  <si>
    <t>NL Brick Title</t>
  </si>
  <si>
    <t>Brick Definition
(Include)</t>
  </si>
  <si>
    <t>NL Brick Definition
(Include)</t>
  </si>
  <si>
    <t>Brick Definition
(Exclude)</t>
  </si>
  <si>
    <t>NL Brick Definition
(Exclude)</t>
  </si>
  <si>
    <t>Segment Code</t>
  </si>
  <si>
    <t>Segment Title</t>
  </si>
  <si>
    <t>NL Segment Title</t>
  </si>
  <si>
    <t>Family Code</t>
  </si>
  <si>
    <t>Family Title</t>
  </si>
  <si>
    <t>NL Family Title</t>
  </si>
  <si>
    <t>Class Code</t>
  </si>
  <si>
    <t>Class Title</t>
  </si>
  <si>
    <t>NL Class Title</t>
  </si>
  <si>
    <t>Disability Aids</t>
  </si>
  <si>
    <t>Hulpmiddelen Invaliditeit</t>
  </si>
  <si>
    <t>Includes any products that can be described/observed as a device or implement designed to assist people who have difficulty in standing or walking because of a foot or leg injury or general poor health.Products include Crutches, Walking Sticks and Frames, Wheel Chairs and Wheeled Walkers.</t>
  </si>
  <si>
    <t>Omvat alle producten die kunnen worden beschreven/waargenomen als een apparaat of werktuig bedoeld om mensen te ondersteunen die moeite hebben met staan of lopen als gevolg van voet- of beenletsel of een algemene slechte gezondheid. De producten omvatten krukken, wandelstokken, looprekken, rolstoelen en rollators.</t>
  </si>
  <si>
    <t>Excludes products such as Disability Aids obtained only by prescription or from a healthcare professional, Hearing Aids and Orthopaedic Footwear.</t>
  </si>
  <si>
    <t>Exclusief producten zoals hulpmiddelen bij invaliditeit die alleen op doktersvoorschrift worden verkregen of afkomstig zijn van een zorgverlener, gehoorapparaten en orthopedisch schoeisel.</t>
  </si>
  <si>
    <t>Healthcare</t>
  </si>
  <si>
    <t>Gezondheidszorg</t>
  </si>
  <si>
    <t>Health Treatments/Aids</t>
  </si>
  <si>
    <t>Gezondheidsbehandelingen/-hulpmiddelen</t>
  </si>
  <si>
    <t>Personal Aids</t>
  </si>
  <si>
    <t>Persoonlijke Hulpmiddelen</t>
  </si>
  <si>
    <t>Personal Repellents</t>
  </si>
  <si>
    <t>Persoonlijke Insectenwerende middelen</t>
  </si>
  <si>
    <t>Includes any products that may be observed/described as a preparation specifically designed to repel insects and typically intended to control both flying and crawling to prevent insects from biting or having physical contact with the person using the repellent. These types of repellents are used on the body.Includes products such as Liquid, Creams, Patches.</t>
  </si>
  <si>
    <t>Omvat alle producten die kunnen worden waargenomen/omschreven als een preparaat speciaal ontworpen om insecten, zowel vliegende als kruipende, af te weren om te voorkomen dat deze insecten bijten of fysiek contact hebben met de persoon die het middel gebruikt. Deze types van insectenwerende middelen worden gebruikt op het lichaam. Inclusief producten als vloeistoffen, crèmes, pleisters.</t>
  </si>
  <si>
    <t>Excludes products such as Insect Bite Treatments, Non–Personal Repellents, Electrical Repellents, Insecticides, Rodenticides, Baits, Nets, Screens and Traps.</t>
  </si>
  <si>
    <t>Exclusief producten zoals insektenbeetbehandelingen, niet-persoonlijke afweermiddelen, elektrische afweermiddelen, insecticiden, rattengif, aas, netten, schermen en vallen.</t>
  </si>
  <si>
    <t>Personal Aids Variety Packs</t>
  </si>
  <si>
    <t>Persoonlijke Hulpmiddelen – Assortimenten</t>
  </si>
  <si>
    <t>Includes any products that can be described/observed as two or more distinct Personal Aid products sold together, which exist within the schema belonging to different bricks but to the same class, that is two or more products contained within the same pack which cross bricks within the Personal Aids class. Includes products such as Crutches and Insect Repellents sold together.Items that are received free with purchases should be removed from the classification decision–making process.</t>
  </si>
  <si>
    <t>Omvat alle producten die kunnen worden waargenomen/omschreven als twee of meer verschillende persoonlijke hulpmiddelen die tezamen worden verkocht, die binnen het schema bestaan, maar bij verschillende bricks in dezelfde klasse behoren. Een voorbeeld is de gezamenlijke verkoop van krukken en insectenafweerproducten. Producten die gratis zijn, moeten buiten het beslissingsproces voor classificatie worden gelaten.</t>
  </si>
  <si>
    <t>Excludes products such as Crutches and Vitamins variety packs and Personal Aids variety packs obtained only by prescription or from a healthcare professional.</t>
  </si>
  <si>
    <t>Exclusief producten zoals assortimenten voor krukken en vitaminen, en assortimenten voor persoonlijke hulpmiddelen die alleen op doktersvoorschrift worden verkregen of afkomstig zijn van een zorgverlener.</t>
  </si>
  <si>
    <t>Personal Aids Other</t>
  </si>
  <si>
    <t>Persoonlijke Hulpmiddelen – Overig</t>
  </si>
  <si>
    <t>Includes any products that can be described/observed as Personal Aids, where the user of the schema is not able to classify the product in existing bricks within the schema.</t>
  </si>
  <si>
    <t>Omvat alle producten die kunnen worden waargenomen/omschreven als persoonlijke hulpmiddelen waarvan de gebruiker van het schema niet in staat is om het product in een van de bestaande bricks binnen het schema te classificeren.</t>
  </si>
  <si>
    <t>Excludes all products currently classified within Personal Aids, Drug Administration Treatments, First Aid, Foot/Leg Care and Treatments, Habit Treatments, Sensory Organs Care and Treatments, Home Diagnostics and Personal Aids obtained only by prescription or from a healthcare professional'.</t>
  </si>
  <si>
    <t>Exclusief alle producten die op dit moment zijn geclassificeerd in het schema, en persoonlijke hulpmiddelen assortimenten die alleen op doktersvoorschrift worden verkregen of afkomstig zijn van een zorgverlener.</t>
  </si>
  <si>
    <t>Drug Administration</t>
  </si>
  <si>
    <t>Geneesmiddelentoediening</t>
  </si>
  <si>
    <t>Includes any products that can be described/observed as a medical device designed to inject fluids or powders into the body or used for the inhalation or irrigation of various body organs. Includes products such as Syringes and Needles.</t>
  </si>
  <si>
    <t>Omvat alle producten die kunnen worden beschreven/waargenomen als een medisch apparaat bedoeld om vloeistoffen of poeders in het lichaam te brengen of gebruikt voor het inhaleren of doorspoelen van diverse organen. Inclusief producten als spuiten en naalden.</t>
  </si>
  <si>
    <t>Excludes products such as drug administration items obtained only by prescription or from a healthcare professional, Prefilled Syringes and Needle Covers, Enemas and Enema Tips, and Stop Corks.</t>
  </si>
  <si>
    <t>Exclusief producten zoals geneesmiddelentoediening die alleen op doktersvoorschrift wordt verkregen of afkomstig zijn van een zorgverlener, voorgevulde spuiten en naaldbeschermers, klysma's en stopkurken.</t>
  </si>
  <si>
    <t>Drug Administration – Accessories</t>
  </si>
  <si>
    <t>Geneesmiddelentoediening – Accessoires</t>
  </si>
  <si>
    <t>Includes any products that can be described/observed as a medical device, specifically designed to assist in drug administration. Products include Enema Tips, Needle Covers, Enema Stop Corks, Irrigation Cans and Tubes, Syringe Boxes.</t>
  </si>
  <si>
    <t>Omvat alle producten die kunnen worden beschreven/waargenomen als een medisch apparaat speciaal ontworpen om te helpen bij de toediening van geneesmiddelen. Inclusief producten als klysmaslangen, naaldbeschermers, stopkurken, doorspoelslangen en spuitdozen.</t>
  </si>
  <si>
    <t>Excludes products such as drug administration accessories obtained only by prescription or from a healthcare professional, Enemas, Irrigators, Syringes and Needles.</t>
  </si>
  <si>
    <t>Exclusief producten zoals accessoires voor geneesmiddelentoediening die alleen op doktersvoorschrift worden verkregen of afkomstig zijn van een zorgverlener, klysma's, injectiespuiten en naalden.</t>
  </si>
  <si>
    <t>Drug Administration Variety Packs</t>
  </si>
  <si>
    <t>Geneesmiddelentoediening – Assortimenten</t>
  </si>
  <si>
    <t>Includes any products that can be described/observed as two or more distinct Drug Administration products sold together, which exist within the schema belonging to different bricks but to the same class, that is two or more products contained within the same pack which cross bricks within the Drug Administration class. Includes products such as Needles and Needle Cases sold together.Items that are received free with purchases should be removed from the classification decision–making process.</t>
  </si>
  <si>
    <t>Omvat alle producten die kunnen worden waargenomen/omschreven als twee of meer verschillende producten voor geneesmiddelentoediening die tezamen worden verkocht, die binnen het schema bestaan, maar bij verschillende bricks in dezelfde klasse behoren. Een voorbeeld is de gezamenlijke verkoop van naalden en naaldbeschermers. Producten die gratis zijn, moeten buiten het beslissingsproces voor classificatie worden gelaten.</t>
  </si>
  <si>
    <t>Excludes products such as Enemas and Appetite Suppressant variety packs and Drug Administration variety packs obtained only by prescription or from a healthcare professional.</t>
  </si>
  <si>
    <t>Exclusief producten zoals assortimenten voor klysma's en hongeronderdrukking, en assortimenten voor geneesmiddelentoediening die alleen op doktersvoorschrift worden verkregen of afkomstig zijn van een zorgverlener.</t>
  </si>
  <si>
    <t>Drug Administration – Replacement Parts</t>
  </si>
  <si>
    <t>Geneesmiddelentoediening – Onderdelen</t>
  </si>
  <si>
    <t>Includes any products that can be described/observed as replacement parts for Drug Administration products.Includes products such as Nebuliser Hoses and Masks.</t>
  </si>
  <si>
    <t>Omvat alle producten die kunnen worden waargenomen/omschreven als onderdelen voor producten voor geneesmiddelentoediening. Inclusief producten als slangen en maskers voor vernevelaars.</t>
  </si>
  <si>
    <t>Excludes products such as Batteries and Plugs, all other Drug Administration products currently catered for within the Drug Administration class, as well as all First Aid products.</t>
  </si>
  <si>
    <t>Exclusief producten zoals batterijen en pluggen, alle andere producten voor geneesmiddelentoediening die op dit moment verzorgd worden binnen de geneesmiddelentoediening klasse, evenals eerste hulp producten.</t>
  </si>
  <si>
    <t>Drug Administration Other</t>
  </si>
  <si>
    <t>Geneesmiddelentoediening – Overig</t>
  </si>
  <si>
    <t>Includes any products that can be described/observed as Drug Administration products, where the user of the schema is not able to classify the product in existing bricks within the schema.</t>
  </si>
  <si>
    <t>Omvat alle producten die kunnen worden waargenomen/omschreven als producten voor geneesmiddelentoediening, waarvan de gebruiker van het schema niet in staat is om het product in een van de bestaande bricks binnen het schema te classificeren.</t>
  </si>
  <si>
    <t>Excludes all products currently classified as Drug Administration, First Aid Treatments, Habit Treatments, Sensory Organs Care and Treatments, Personal Aids, Home Diagnostics and Drug Administration products obtained only by prescription or from a healthcare professional.</t>
  </si>
  <si>
    <t>Exclusief alle producten die op dit moment zijn geclassificeerd in het schema, en producten voor geneesmiddelentoediening die alleen op doktersvoorschrift worden verkregen of afkomstig zijn van een zorgverlener.</t>
  </si>
  <si>
    <t>First Aid – Dressings/Bandages/Plaster</t>
  </si>
  <si>
    <t>Eerste Hulp – Verbandmateriaal/Verbanden/Gips</t>
  </si>
  <si>
    <t>Includes any products that can be described/observed as a strip or square of cloth or similar material, which can be self adhesive, that is used as a protective dressing for a wound or sore.Available in various sizes and shapes and can be medicated.</t>
  </si>
  <si>
    <t>Omvat alle producten die kunnen worden omschreven/waargenomen als een strip of vierkante doek of soortgelijk materiaal die zelfklevend kan zijn, die wordt gebruikt als een beschermend verband voor een wond of pijnlijke plek. Beschikbaar in verschillende maten en vormen, en kan op medisch voorschrift zijn.</t>
  </si>
  <si>
    <t>Excludes products such as Dressings, Bandages and Plasters obtained only by prescription or from a healthcare professional, Slings, Supports and First Aid Accessories.</t>
  </si>
  <si>
    <t>Exclusief producten zoals verbandmateriaal, verbanden en gips die alleen op doktersvoorschrift worden verkregen of afkomstig zijn van een zorgverlener, mitella's, hulpstukken en eerste hulp accessoires.</t>
  </si>
  <si>
    <t>First Aid</t>
  </si>
  <si>
    <t>Eerste Hulp</t>
  </si>
  <si>
    <t>First Aid – Accessories</t>
  </si>
  <si>
    <t>Eerste Hulp – Accessoires</t>
  </si>
  <si>
    <t>Includes any products that can be described/observed as a first aid accessory, specifically designed to be used in conjunction with first aid products to enhance or supplement the safety, comfort and convenience of the patient.</t>
  </si>
  <si>
    <t>Omvat alle producten die kunnen worden omschreven/waargenomen als een eerste hulp accessoire, speciaal ontworpen om te worden gebruikt in combinatie met eerste hulp producten om de veiligheid, het comfort en het gemak van de patiënt te verbeteren of aan te vullen.</t>
  </si>
  <si>
    <t>Excludes products such as First Aid Accessories obtained only by prescription or from a healthcare professional, Dressings, Bandages and Plasters.</t>
  </si>
  <si>
    <t>Exclusief producten zoals eerste hulp accessoires die alleen op doktersvoorschrift worden verkregen of afkomstig zijn van een zorgverlener, verbandmateriaal, verbanden en gips.</t>
  </si>
  <si>
    <t>First Aid – Sling/Support</t>
  </si>
  <si>
    <t>Eerste Hulp – Mitella/Hulpmiddel</t>
  </si>
  <si>
    <t>Includes any products that can be described/observed as a support that is used to totally or partially to immobilise an injury or to prevent the recurrence of an injury.Includes products made from a very high–density foam, nylon, spandex or polyester stretch fabric. Also includes products that are available in various shapes and sizes and splints.</t>
  </si>
  <si>
    <t>Omvat alle producten die kunnen worden omschreven/waargenomen als een hulpmiddel dat wordt gebruikt om geheel of gedeeltelijk een verwonding te immobiliseren of om de herhaling van een verwonding te voorkomen. Bevat producten van een zeer high-density schuimrubber, nylon, elasthaan of polyester stretchstof. Bevat ook producten die beschikbaar zijn in verscheidene vormen en maten, en spalken.</t>
  </si>
  <si>
    <t>Excludes products such as Slings and Supports obtained only by prescription or from a healthcare professional, Bandages and Plasters.</t>
  </si>
  <si>
    <t>Exclusief producten zoals mitella's en hulpmiddelen die alleen op doktersvoorschrift worden verkregen of afkomstig zijn van een zorgverlener, verbanden en gips.</t>
  </si>
  <si>
    <t>Ice/Heated Pack</t>
  </si>
  <si>
    <t>IJs-/Verwarmingszak</t>
  </si>
  <si>
    <t>Includes any products that can be described/observed as a fluid or gel–filled pack which can be cooled or heated for use in the assistance of pain relief and administering first aid, for example, for acute pain and swelling following injury.Products are available in various shapes and sizes which can be moulded to cover the affected area. Products include those with a self heating mechanism.</t>
  </si>
  <si>
    <t>Omvat alle producten die kunnen worden omschreven/waargenomen als een pak, gevuld met een vloeistof of gel, dat kan worden gekoeld of verwarmd voor gebruik bij pijnbestrijding en bij eerste hulp, bijvoorbeeld bij acute pijn en zwelling na een blessure. Het product is beschikbaar is verschillende vormen en grootten en kan gevouwen worden om het bewuste gebied af te dekken. Bevat ook producten met een automatisch verwarmend mechanisme.</t>
  </si>
  <si>
    <t>Excludes products such as Ice/Heated Packs obtained only by prescription or from a healthcare professional,Hot Water Bottles, Plasters, Bandages, Slings and Supports, Personal Warmers not intended for first aid purposes.</t>
  </si>
  <si>
    <t>Exclusief producten zoals ijs- of verwarmingszakken die alleen op doktersvoorschrift worden verkregen of afkomstig zijn van een zorgverlener, kruiken, pleisters, verbanden, mitella's en hulpmiddelen, en persoonlijke verwarming die niet bedoeld is voor eerste hulp doeleinden.</t>
  </si>
  <si>
    <t>First Aid Variety Packs</t>
  </si>
  <si>
    <t>Eerste Hulp – Assortimenten</t>
  </si>
  <si>
    <t>Includes any products that can be described/observed as two or more distinct First Aid products sold together, which exist within the schema belonging to different bricks but to the same class, that is two or more products contained within the same pack which cross bricks within the First Aid class. Includes products such as Slings and Textile Bandages sold together.Items that are received free with purchases should be removed from the classification decision–making process.</t>
  </si>
  <si>
    <t>Omvat alle producten die kunnen worden waargenomen/omschreven als twee of meer verschillende producten voor eerste hulp die tezamen worden verkocht, die binnen het schema bestaan, maar bij verschillende bricks in dezelfde klasse behoren. Een voorbeeld is de gezamenlijke verkoop van een mitella en bandages. Producten die gratis zijn, moeten buiten het beslissingsproces voor classificatie worden gelaten.</t>
  </si>
  <si>
    <t>Excludes products such as Plasters and Vitamins variety packs and First Aid variety packs obtained only by prescription or from a healthcare professional.</t>
  </si>
  <si>
    <t>Exclusief producten zoals assortimenten voor pleisters en vitaminen, en assortimenten voor eerste hulp die alleen op doktersvoorschrift worden verkregen of afkomstig zijn van een zorgverlener.</t>
  </si>
  <si>
    <t>First Aid Other</t>
  </si>
  <si>
    <t>Eerste Hulp – Overig</t>
  </si>
  <si>
    <t>Includes any products that can be described/observed as First Aid products, where the user of the schema is not able to classify the product in existing bricks within the schema.</t>
  </si>
  <si>
    <t>Omvat alle producten die kunnen worden waargenomen/omschreven als eerste hulp middel, waarvan de gebruiker van het schema niet in staat is om het product in een van de bestaande bricks binnen het schema te classificeren.</t>
  </si>
  <si>
    <t>Excludes all products currently classified as First Aid such as Bandages, Slings, First Aid products obtained only by prescription or from a healthcare professional, Drug Administration Treatments, Habit Treatments, Sensory Organs Care and Treatments, Personal Aids and Home Diagnostics.</t>
  </si>
  <si>
    <t>Exclusief alle producten die op dit moment zijn geclassificeerd in het schema, en producten voor eerste hulp die alleen op doktersvoorschrift worden verkregen of afkomstig zijn van een zorgverlener.</t>
  </si>
  <si>
    <t>Poison Removal/Treatment Products</t>
  </si>
  <si>
    <t>Producten voor het Verwijderen/Behandelen van Gif</t>
  </si>
  <si>
    <t>Includes any products that can be described/observed as those which neutralise poison that has been injected into the body by poisonous animals such as bees, scorpions, jellyfish, mosquitoes, snakes, spiders and/or plants such as stinging plants.Includes products such as Syringes, Tablet Remedies, Powder Remedies, Liquid Remedies, Lotion Remedies and Cream Remedies.</t>
  </si>
  <si>
    <t>Omvat alle producten die kunnen worden omschreven/waargenomen als producten om het gif te neutraliseren dat in het lichaam geïnjecteerd is door giftige dieren als bijen, schorpioenen, kwallen, muggen, slangen, spinnen en/of planten zoals stekende planten. Bevat producten als spuiten, pillen, poeders, vloeistoffen, lotions en crèmes.</t>
  </si>
  <si>
    <t>Excludes products such as all Poison Removal products obtained only by prescription or from a healthcare professional and all Insect Bite Relief/Repellent used to repel insects.</t>
  </si>
  <si>
    <t>Exclusief producten zoals producten voor het verwijderen van gif die alleen op doktersvoorschrift worden verkregen of afkomstig zijn van een zorgverlener, en alle anti-insectenbeet producten die bedoeld zijn om insecten af te weren.</t>
  </si>
  <si>
    <t>Sterilisers/Surgical Spirits</t>
  </si>
  <si>
    <t>Sterilisatoren/Heelkundige Alcohol</t>
  </si>
  <si>
    <t>Includes any products that can be described/observed as sterilisers that clean and kill bacteria and germs. Products included are specifically intended for use on the skin or body, but may have additional uses such as preparing instruments like hypodermic needles and earrings prior to insertion in the skin. Sterilisers and surgical spirits are used prior to any additional treatment such as antiseptic.Includes products such as Powder Sterilisers, Tablet Sterilisers, Liquid Sterilisers.</t>
  </si>
  <si>
    <t>Omvat alle producten die kunnen worden omschreven/waargenomen als sterilisatoren die schoonmaken en bacteriën en ziektekiemen doden. Opgenomen producten zijn specifiek bedoeld voor gebruik op de huid of het lichaam, maar kunnen ook gebruikt worden voor het voorbereiden van instrumenten zoals injectienaalden en oorbellen vóór het inbrengen in de huid hebben. Sterilisatoren en heelkundige alcohol worden gebruikt voorafgaand aan eventuele aanvullende behandeling, zoals antiseptica. Bevat producten als poeders, tabletten en vloeistoffen.</t>
  </si>
  <si>
    <t>Specifically excludes hand sanitizers and antiseptics as well as products not intended for use on the skin or body such as General Household Bleach, which is used around the home to clean floors/bathrooms/kitchen worktops and Baby Bottle Sterilising Systems that are used to sterilise baby feeding equipment/bottles.Excludes products such as topical Surgical Spirits obtained only by prescription or from a healthcare professional and any Antiseptics used to treat wounds and/or kill germs and bacteria.</t>
  </si>
  <si>
    <t>Sluit specifiek hand desinfecterende middelen en antiseptica uit, alsook producten die niet bedoeld zijn voor gebruik op de huid of lichaam, zoals huishoud bleekmiddel, dat wordt gebruikt om in huis de vloeren / badkamer / keuken schoon te maken en zuigfles sterilisatiesystemen die gebruikt worden om de babyvoedingsapparatuur/-flessen te steriliseren. Exclusief producten zoals medicinale alcohol die alleen op doktersvoorschrift worden verkregen of afkomstig zijn van een zorgverlener, en alle antiseptica die bedoeld zijn om wonden te behandelen en/of bacteriën en ziektekiemen te doden.</t>
  </si>
  <si>
    <t>Therapeutic Hosiery</t>
  </si>
  <si>
    <t>Therapeutische Kousen</t>
  </si>
  <si>
    <t>Includes any products that can be described/observed as stockings, tights or socks, specifically designed for therapeutic purposes. Products include medicated hosiery, such as verucca or anti–fungal socks and those designed to promote blood circulation through the compression of the legs, in order to treat and/or prevent the symptoms of varicose veins and those that can be used as a therapy for tired legs.Includes products designed for male and female use. Products are specifically marketed as being therapeutic.</t>
  </si>
  <si>
    <t>Omvat alle producten die kunnen worden omschreven/waargenomen als kousen, panty's of sokken, speciaal voor therapeutische doeleinden. Deze producten omvatten ook medicinale kousen, zoals wratten- of schimmelwerende sokken, kousen die de bloedsomloop bevorderen door de compressie van de benen voor het behandelen en/of voorkomen van de symptomen van spataderen, en kousen die kunnen worden gebruikt als een therapie voor vermoeide benen. Deze producten kunnen gebruikt worden door mannen en vrouwen. Producten zijn speciaal op de markt gebracht als zijnde therapeutisch.</t>
  </si>
  <si>
    <t>Excludes products such as Therapeutic Hosiery obtained only by prescription or from a healthcare professional, also Non–Therapeutic Hosiery.</t>
  </si>
  <si>
    <t>Exclusief producten zoals therapeutische kousen die alleen op doktersvoorschrift worden verkregen of afkomstig zijn van een zorgverlener, en alle niet-therapeutische kousen.</t>
  </si>
  <si>
    <t>Foot/Leg Care/Treatments</t>
  </si>
  <si>
    <t>Voet/Been Verzorging/Behandeling</t>
  </si>
  <si>
    <t>Medicated/Orthopaedic Footwear</t>
  </si>
  <si>
    <t>Geneeskundig/Orthopedisch Schoeisel</t>
  </si>
  <si>
    <t>Includes any products that can be described/observed as specialised footwear specifically designed to treat orthopaedic ailments, and typically intended to relieve pain and discomfort in the skeletal system and associated muscles, joints, and ligaments by offering greater torsional rigidity and extra depth within the shoe. Products include Orthopaedic or Shock Absorbent Insoles, designed to be inserted into normal footwear and removed according to individual need. Products also include Medicated and Antiseptic Insoles.</t>
  </si>
  <si>
    <t>Omvat alle producten die kunnen worden omschreven/waargenomen als speciaal schoeisel specifiek ontworpen voor de behandeling van orthopedische kwalen, en typisch bedoeld om pijn en ongemak in de botten en bijbehorende spieren, gewrichten en bindweefsel te verlichten, door grotere torsiestijfheid en extra diepte in de schoen. Producten zijn onder andere orthopedische of schok- absorberende inlegzolen, ontworpen om te worden ingebracht in normale schoenen en te worden verwijderd op individuele behoefte. Producten omvatten ook medicinale en antiseptische inlegzolen.</t>
  </si>
  <si>
    <t>Excludes products such as normal Footwear that has an orthopaedic function and are designed to just alleviate symptoms rather than to treat a particular ailment and Foot Deodorizing Insoles.</t>
  </si>
  <si>
    <t>Exclusief producten zoals normaal schoeisel met een orthopedische functie die zijn ontworpen om alleen de symptomen te verlichten in plaats van een bepaalde kwaal te behandelen, en antigeur inlegzolen (geurvreters).</t>
  </si>
  <si>
    <t>Foot Care/Hygiene Aids</t>
  </si>
  <si>
    <t>Hulpmiddelen voor Voetverzorging/Hygiëne</t>
  </si>
  <si>
    <t>Includes any products that can be described/observed as a device or implement designed to assist the removal of rough, hard or dry skin from various areas of the feet or to remove corns or calluses.Specifically</t>
  </si>
  <si>
    <t>Omvat alle producten die kunnen worden omschreven/waargenomen als een apparaat of werktuig ter verwijdering van ruwe, harde of droge huid van verschillende gebieden van de voeten, ter verwijdering van likdoorns of overmatige eeltvorming.</t>
  </si>
  <si>
    <t>excludes treatments and preparations such as Cream Remedies, Liquid Remedies that are used to treat and remove corns and calluses.Excludes products such as Foot Care and Hygiene Aids obtained only by perscription or from a healthcare professional, Nail Care, Manicure and Pedicure Aids.</t>
  </si>
  <si>
    <t>Sluit specifiek behandelingen en preparaten zoals crèmes en vloeistoffen uit die gebruikt worden voor de behandeling en verwijdering van likdoorns en overmatig eelt. Exclusief hulpmiddelen voor voetverzorging en -hygiëne die alleen op doktersvoorschrift worden verkregen of afkomstig zijn van een zorgverlener, nagelverzorgingsproducten, manicure en pedicure hulpmiddelen.</t>
  </si>
  <si>
    <t>Foot/Leg Care/Treatments Variety Packs</t>
  </si>
  <si>
    <t>Voet/Been Verzorging/Behandeling – Assortimenten</t>
  </si>
  <si>
    <t>Includes any products that can be described/observed as two or more distinct Foot/Leg Care and Treatment products sold together, which exist within the schema belonging to different bricks but to the same class, that is two or more products contained within the same pack which cross bricks within the Foot/Leg Care and Treatments class. Includes products such as Pumice Stones and Medicated Insoles sold together.Items that are received free with purchases should be removed from the classification decision–making process.</t>
  </si>
  <si>
    <t>Omvat alle producten die kunnen worden waargenomen/omschreven als twee of meer verschillende producten voor voet of been behandeling of verzorging die tezamen worden verkocht, die binnen het schema bestaan, maar bij verschillende bricks in dezelfde klasse behoren. Een voorbeeld is de gezamenlijke verkoop van puimsteen en medicinale inlegzolen. Producten die gratis zijn, moeten buiten het beslissingsproces voor classificatie worden gelaten.</t>
  </si>
  <si>
    <t>Excludes products such as Pumice Stones and Vitamins variety packs and Foot/Leg Care and Treatments variety packs obtained only by prescription or from a healthcare professional.</t>
  </si>
  <si>
    <t>Exclusief producten zoals assortimenten voor puimsteen en vitaminen, en assortimenten voor verzorging of behandeling van voet of been die alleen op doktersvoorschrift worden verkregen of afkomstig zijn van een zorgverlener.</t>
  </si>
  <si>
    <t>Foot/Leg Care/Treatments Other</t>
  </si>
  <si>
    <t>Voet/Been Verzorging/Behandeling – Overig</t>
  </si>
  <si>
    <t>Includes any products that can be described/observed as Foot/Leg Care and Treatments, where the user of the schema is not able to classify the product in existing bricks within the schema.</t>
  </si>
  <si>
    <t>Omvat alle producten die kunnen worden waargenomen/omschreven als verzorgings- of behandelingsmiddel voor voet en/of been, waarvan de gebruiker van het schema niet in staat is om het product in een van de bestaande bricks binnen het schema te classificeren.</t>
  </si>
  <si>
    <t>Excludes all products classified as Drug Administration Treatments, First Aid Treatments, Personal Aids, Home Diagnostics and Foot/Leg Care and Treatments obtained only by prescription or from a healthcare professional.</t>
  </si>
  <si>
    <t>Exclusief alle producten die op dit moment zijn geclassificeerd in het schema, en producten voor verzorging of behandeling van voet en/of been die alleen op doktersvoorschrift worden verkregen of afkomstig zijn van een zorgverlener.</t>
  </si>
  <si>
    <t>Habit Treatment</t>
  </si>
  <si>
    <t>Behandeling tegen Verslavingen</t>
  </si>
  <si>
    <t>Includes any products that can be described/observed as a preparation, medication or device, specifically designed to combat undesirable habits or to prevent, treat or alleviate the symptoms associated with breaking undesired habits.Includes products such as all Anti–Alcoholic Treatments and Anti–Nail Biting Liquid.</t>
  </si>
  <si>
    <t>Omvat alle producten die kunnen worden waargenomen/omschreven als een preparaat, medicatie of apparaat, specifiek ontworpen om ongewenste gewoonten te bestrijden, of om symptomen te voorkomen, te behandelen of te verlichten die geassocieerd worden met ongewenste gewoonten. Bevat producten zoals alle anti-alcohol behandelingen en anti-nagelbijten vloeistoffen.</t>
  </si>
  <si>
    <t>Excludes products such as Habit Treatments obtained only by prescription or from a healthcare professional and Anti–Smoking Treatments.</t>
  </si>
  <si>
    <t>Exclusief producten zoals behandelingen tegen verslavingen die alleen op doktersvoorschrift worden verkregen of afkomstig zijn van een zorgverlener, en anti-rook behandelingen.</t>
  </si>
  <si>
    <t>Anti-smoking Aids</t>
  </si>
  <si>
    <t>Anti-rook Hulpmiddelen</t>
  </si>
  <si>
    <t>Includes any products that can be described/observed as a preparation or device used to aid the process of giving up smoking.Includes products such as Nicotine Patches intended to be placed on the surface of the body, Chewing Gums, Flavoured Confectionery and Tablets.</t>
  </si>
  <si>
    <t>Omvat alle producten die kunnen worden waargenomen/omschreven als een preparaat of apparaat gebruikt om te helpen bij het proces van stoppen met roken. Bevat producten zoals nicotine pleisters bedoeld om op het lichaam te plaatsen, kauwgom, zoetwaren en pillen.</t>
  </si>
  <si>
    <t>Excludes products such as Anti–Smoking Aids obtained only by prescription or from a health professional and products such as Chewing Gums and other Confectionery not specifically described as an Anti–Smoking Aid.</t>
  </si>
  <si>
    <t>Exclusief producten zoals anti-rook hulpmiddelen die alleen op doktersvoorschrift worden verkregen of afkomstig zijn van een zorgverlener, en producten als kauwgom en overige zoetwaren die niet specifiek als een anti-rook hulpmiddel zijn beschreven.</t>
  </si>
  <si>
    <t>Habit Treatment Variety Packs</t>
  </si>
  <si>
    <t>Behandeling tegen Verslaving – Assortimenten</t>
  </si>
  <si>
    <t>Includes any products that can be described/observed as two or more distinct Habit Treatment products sold together, which exist within the schema belonging to different bricks but to the same class, that is two or more products contained within the same pack which cross bricks within the Habit Treatment class. Includes products such as Artificial Cigarettes and Nail Biting Treatments sold together.Items that are received free with purchases should be removed from the classification decision–making process.</t>
  </si>
  <si>
    <t>Omvat alle producten die kunnen worden waargenomen/omschreven als twee of meer verschillende verslavingsbehandelingen of ontwenningskuren die tezamen worden verkocht, die binnen het schema bestaan, maar bij verschillende bricks in dezelfde klasse behoren. Een voorbeeld is de gezamenlijke verkoop van kunstmatige sigaretten en een anti-nagelbijtmiddel. Producten die gratis zijn, moeten buiten het beslissingsproces voor classificatie worden gelaten.</t>
  </si>
  <si>
    <t>Excludes products such as Nail Biting Treatments and Nutritional Supplements variety packs and Habit Treatment variety packs obtained only by prescription or from a healthcare professional.</t>
  </si>
  <si>
    <t>Exclusief producten zoals assortimenten voor anti-nagelbijtbehandelingen en voedingssupplementen, en assortimenten voor behandeling tegen verslaving die alleen op doktersvoorschrift worden verkregen of afkomstig zijn van een zorgverlener.</t>
  </si>
  <si>
    <t>Hearing Aids</t>
  </si>
  <si>
    <t>Gehoorhulpmiddelen</t>
  </si>
  <si>
    <t>Includes any products that can be described/observed as a small electronic apparatus that amplifies sound and is worn in or behind the ear to compensate for impaired hearing. Products include programmable, digital and conventional Hearing Aids.Products can be worn behind the ear, in the ear or completely inside the ear canal.</t>
  </si>
  <si>
    <t>Omvat alle producten die kunnen worden waargenomen/omschreven als een klein elektronisch apparaat dat het geluid versterkt en gedragen wordt in of achter het oor om gehoorbeschadiging te compenseren. Bevat producten zoals programmeerbare, digitale en conventionele gehoorhulpmiddelen. Producten kunnen gedragen worden achter het oor, in het oor of geheel in de gehoorgang.</t>
  </si>
  <si>
    <t>Excludes products such as Hearing Aids obtained only by prescription or from a healthcare professional and Ear Plugs.</t>
  </si>
  <si>
    <t>Exclusief producten zoals gehoorhulpmiddelen die alleen op doktersvoorschrift worden verkregen of afkomstig zijn van een zorgverlener, en oordoppen.</t>
  </si>
  <si>
    <t>Sensory Organs Care/Treatments</t>
  </si>
  <si>
    <t>Verzorging/Behandeling van Zintuigen</t>
  </si>
  <si>
    <t>Ear Preparations</t>
  </si>
  <si>
    <t>Oorpreparaten</t>
  </si>
  <si>
    <t>Includes any products that can be described/observed as a healthcare item, preparation or medication specifically designed to prevent, treat or alleviate ailments or disorders involving the ear.Includes synthetic products.Specifically</t>
  </si>
  <si>
    <t>Omvat alle producten die kunnen worden waargenomen/omschreven als een gezondheidsitem, preparaat of medicatie, specifiek ontworpen om stoornissen of aandoeningen van het oor te voorkomen, behandelen of verlichten. Inclusief synthetische producten.</t>
  </si>
  <si>
    <t>excludes Wax Removal Candles and Wax Removal preparations.Excludes products such as Ear Preparations obtained only by prescription or from a healthcare professional and other healthcare products aimed at other areas of the body.</t>
  </si>
  <si>
    <t>Sluit specifiek wattenstaafjes en preparaten voor het verwijderen van oorsmeer uit. Exclusief producten zoals gehoorpreparaten die alleen op doktersvoorschrift worden verkregen of afkomstig zijn van een zorgverlener, en overige gezondheidsproducten die gericht zijn op andere gebieden van het lichaam.</t>
  </si>
  <si>
    <t>Eye Preparations</t>
  </si>
  <si>
    <t>Oogpreparaten</t>
  </si>
  <si>
    <t>Includes any products that can be described/observed as a healthcare item, preparation or medication specifically designed to prevent, treat or alleviate ailments or disorders involving the eye.Includes synthetic products.</t>
  </si>
  <si>
    <t>Omvat alle producten die kunnen worden waargenomen/omschreven als een gezondheidsitem, preparaat of medicatie, specifiek ontworpen om stoornissen of aandoeningen van het oog te voorkomen, behandelen of verlichten. Inclusief synthetische producten.</t>
  </si>
  <si>
    <t>Excludes products such as Eye Preparations obtained only by prescription or from a healthcare professional and other Healthcare products aimed at other areas of the body.</t>
  </si>
  <si>
    <t>Exclusief producten zoals oogpreparaten die alleen op doktersvoorschrift worden verkregen of afkomstig zijn van een zorgverlener, en overige gezondheidsproducten die gericht zijn op andere gebieden van het lichaam.</t>
  </si>
  <si>
    <t>Optic Appliances Care – Contact Lenses</t>
  </si>
  <si>
    <t>Verzorgingsproductenvoor Contactlenzen</t>
  </si>
  <si>
    <t>Includes any products that can be described/observed as a cream, gel or liquid that is employed for the cleaning and care of all types of contact lenses and products which protect and care for contact lenses such as specific cases.</t>
  </si>
  <si>
    <t>Omvat alle producten die kunnen worden waargenomen/omschreven als een crème, gel of vloeistof die wordt gebruikt voor het reinigen en verzorgen van alle soorten contactlenzen, en producten die contactlenzen beschermen en verzorgen zoals specifieke doosjes.</t>
  </si>
  <si>
    <t>Excludes products such as Contact Lens Care Preparations/Cases obtained only by prescription or from a healthcare professional, Contact Lenses, all Eye Preparations and Spectacle Care and Accessory products.</t>
  </si>
  <si>
    <t>Exclusief verzorgingsproducten voor contactlenzen die alleen op doktersvoorschrift worden verkregen of afkomstig zijn van een zorgverlener, contactlenzen, oogpreparaten en verzorgingsproducten voor brillen.</t>
  </si>
  <si>
    <t>Optic Appliances – Spectacles – Ready To Wear</t>
  </si>
  <si>
    <t>Brillen – Klaar voor Gebruik</t>
  </si>
  <si>
    <t>Includes any products that can be described/observed as an optical instrument specifically designed to aid and correct defective eyesight, and typically composed of a pair of lenses mounted within a frame that is worn by the user so as to position the lenses immediately in front of the eyes.Includes only complete Spectacles which are ready to wear.</t>
  </si>
  <si>
    <t>Omvat alle producten die kunnen worden waargenomen/omschreven als een optisch instrument specifiek bedoeld om te helpen en te corrigeren bij slecht gezichtsvermogen, en typisch samengesteld uit een tweetal lenzen gemonteerd in een montuur dat door de gebruiker wordt gedragen om aldus de lenzen direct voor de ogen te plaatsen. Bevat alleen complete brillen die klaar voor gebruik zijn.</t>
  </si>
  <si>
    <t>Excludes products such as Ready to Wear Spectacles obtained only by prescription or from a healthcare professional, Sunglasses, Spectacle Lenses, Spectacle Frames, Contact Lenses and Magnifying Glasses.</t>
  </si>
  <si>
    <t>Exclusief producten zoals kant-en-klare brillen die alleen op doktersvoorschrift worden verkregen of afkomstig zijn van een zorgverlener, zonnebrillen, brillenglazen, monturen, contactlenzen en vergrootglazen.</t>
  </si>
  <si>
    <t>Optic Appliances – Contact Lenses</t>
  </si>
  <si>
    <t>Contactlenzen</t>
  </si>
  <si>
    <t>Includes any products that can be described/observed as a pair of very thin, circular optical lenses, specifically designed to aid and correct defective eyesight, and typically shaped to fit directly over the cornea of the eye.Products include Daily Wear Contact Lenses, disposable Contact Lenses, Extended Wear Contact Lenses, Soft Contact Lenses and Rigid Gas Permeable Lenses.</t>
  </si>
  <si>
    <t>Omvat alle producten die kunnen worden waargenomen/omschreven als een paar zeer dunne, ronde optische lenzen specifiek bedoeld om te helpen en te corrigeren bij slecht gezichtsvermogen, en typisch gevormd om direct op het hoornvlies te plaatsen. Producten bevatten daily wear lenzen, wegwerplenzen, extended wear lenzen, zachte contactlenzen en vormstabiele (RGP) lenzen.</t>
  </si>
  <si>
    <t>Excludes products such as Contact Lenses obtained only by prescription or from a healthcare professional, Spectacles, Sunglasses and Optic Appliances Care.</t>
  </si>
  <si>
    <t>Exclusief producten zoals contactlenzen die alleen op doktersvoorschrift worden verkregen of afkomstig zijn van een zorgverlener, brillen, zonnebrillen en verzorgingsproducten.</t>
  </si>
  <si>
    <t>Optic Appliances – Sunglasses – Ready To Wear</t>
  </si>
  <si>
    <t>Zonnebrillen – Klaar voor Gebruik</t>
  </si>
  <si>
    <t>Includes any products that can be described/observed as an optical instrument specifically designed to protect the eyes from sunlight, and typically composed of a pair of tinted lenses mounted within a frame that is worn by the user so as to position the lenses immediately in front of the eyes.Includes only complete Sunglasses, which are ready to wear.</t>
  </si>
  <si>
    <t>Omvat alle producten die kunnen worden waargenomen/omschreven als een optisch instrument specifiek bedoeld om de ogen te beschermen tegen zonlicht, en typisch samengesteld uit een tweetal getinte glazen bevestigd in een montuur dat door de gebruiker wordt gedragen om aldus de glazen direct voor de ogen te plaatsen. Bevat alleen complete zonnebrillen die klaar voor gebruik zijn.</t>
  </si>
  <si>
    <t>Excludes products such as Ready to Wear Sunglasses obtained only by prescription or from a healthcare professional, Spectacles that are ready to wear, Spectacle Lenses, Spectacle Frames, Contact Lenses and Magnifying Glasses.</t>
  </si>
  <si>
    <t>Exclusief producten zoals kant-en-klare zonnebrillen die alleen op doktersvoorschrift worden verkregen of afkomstig zijn van een zorgverlener, kant-en-klare brillen, brillenglazen, monturen, contactlenzen en vergrootglazen.</t>
  </si>
  <si>
    <t>Optic Appliances – Spectacle Lenses</t>
  </si>
  <si>
    <t>Brillenglazen</t>
  </si>
  <si>
    <t>Includes any products that can be described/observed as an optical lens specifically designed to aid and correct defective eyesight, and intended to be mounted in spectacle frames.Includes only lenses with no frame attached.Specifically</t>
  </si>
  <si>
    <t>Omvat alle producten die kunnen worden waargenomen/omschreven als een brillenglas lens specifiek bedoeld om te helpen en te corrigeren bij slecht gezichtsvermogen, en bedoeld om te worden bevestigd in een montuur. Bevat alleen glazen zonder montuur.</t>
  </si>
  <si>
    <t>excludes Contact Lenses.Excludes products such as Spectacle Lenses obtained only by prescription or from a healthcare professional, Spectacles ready to wear, Spectacle Frames, Sunglasses and Magnifying Glasses.</t>
  </si>
  <si>
    <t>Sluit specifiek contactlenzen uit. Exclusief producten zoals brillenglazen die alleen op doktersvoorschrift worden verkregen of afkomstig zijn van een zorgverlener, kant-en-klare brillen, monturen, zonnebrillen en vergrootglazen.</t>
  </si>
  <si>
    <t>Optic Appliances – Spectacle Frames</t>
  </si>
  <si>
    <t>Brilmonturen</t>
  </si>
  <si>
    <t>Includes any products that can be described/observed as an optical frame specifically designed to house spectacle lenses, which aid in correcting defective eyesight.Includes only frames with no lenses attached.Specifically</t>
  </si>
  <si>
    <t>Omvat alle producten die kunnen worden waargenomen/omschreven als een brilmontuur specifiek bedoeld om brillenglazen te bevatten die helpen om slecht gezichtsvermogen te corrigeren. Bevat alleen monturen zonder glazen.</t>
  </si>
  <si>
    <t>excludes Ready to Wear Spectacles.Excludes products such as Spectacle Frames obtained only by prescription or from a healthcare professional, Contact Lenses, Spectacle Lenses, Sunglasses, and Magnifying Glasses.</t>
  </si>
  <si>
    <t>Sluit specifiek kant-en-klare brillen uit. Exclusief producten zoals monturen die alleen op doktersvoorschrift worden verkregen of afkomstig zijn van een zorgverlener, contactlenzen, brillenglazen, zonnebrillen en vergrootglazen.</t>
  </si>
  <si>
    <t>Sensory Organs Care/Treatments Variety Packs</t>
  </si>
  <si>
    <t>Verzorging/Behandeling van Zintuigen – Assortimenten</t>
  </si>
  <si>
    <t>Includes any products that can be described/observed as two or more distinct Sensory Organs Care and Treatments sold together, which exist within the schema belonging to different bricks but to the same class, that is two or more products contained within the same pack which cross bricks within the Sensory Organs Care and Treatments class. Includes products such as Contact Lenses and Contact Lenses Cases sold together.Items that are received free with purchases should be removed from the classification decision–making process.</t>
  </si>
  <si>
    <t>Omvat alle producten die kunnen worden waargenomen/omschreven als twee of meer verschillende zintuigverzorgings- of behandelingsmiddel die tezamen worden verkocht, die binnen het schema bestaan, maar bij verschillende bricks in dezelfde klasse behoren. Een voorbeeld is de gezamenlijke verkoop van contactlenzen en contactlensdoosjes. Producten die gratis zijn, moeten buiten het beslissingsproces voor classificatie worden gelaten.</t>
  </si>
  <si>
    <t>Excludes products such as Ear Preparations and Thermometer variety packs and Sensory Organs Care and Treatments variety packs obtained only by prescription or from a healthcare professional.</t>
  </si>
  <si>
    <t>Exclusief producten zoals assortimenten voor oorpreparaten en thermometers, en assortimenten voor zintuigverzorging of behandeling die alleen op doktersvoorschrift worden verkregen of afkomstig zijn van een zorgverlener.</t>
  </si>
  <si>
    <t>Optic Appliances Care – Spectacles</t>
  </si>
  <si>
    <t>Verzorgingsproducten voor Brillen</t>
  </si>
  <si>
    <t>Includes any products that can be described/observed as a cream, gel or liquid that is employed for the cleaning and care of all types of spectacles.</t>
  </si>
  <si>
    <t>Omvat alle producten die kunnen worden waargenomen/omschreven als een crème, gel of vloeistof bedoeld voor het reinigen en verzorgen van alle soorten brillen.</t>
  </si>
  <si>
    <t>Excludes products such as Spectacle Care Preparations obtained only by prescription or from a healthcare professional, Contact Lenses, Spectacles Chains and Cases and all Eye Preparations.</t>
  </si>
  <si>
    <t>Exclusief producten zoals verzorgingsproducten voor brillen die alleen op doktersvoorschrift worden verkregen of afkomstig zijn van een zorgverlener, contactlenzen, brilkettingen, brillenkokers en alle oogpreparaten.</t>
  </si>
  <si>
    <t>Spectacle Care Accessories</t>
  </si>
  <si>
    <t>Verzorgingsproducten voor Brillen – Accessoires</t>
  </si>
  <si>
    <t>Includes any products that can be described/observed as a product which protects and cares for spectacles such as specific cases and spectacle chains.</t>
  </si>
  <si>
    <t>Omvat alle producten die kunnen worden waargenomen/omschreven als een product dat brillen beschermt en verzorgt zoals speciale kokers en brilkettingen.</t>
  </si>
  <si>
    <t>Excludes products such as Spectacle Cleaning and Care products, and all Eye Preparations.</t>
  </si>
  <si>
    <t>Exclusief producten zoals accessoires bij verzorgingsproducten voor brillen en alle oogpreparaten.</t>
  </si>
  <si>
    <t>Sensory Organs Care/Treatments Other</t>
  </si>
  <si>
    <t>Verzorging/Behandeling van Zintuigen – Overig</t>
  </si>
  <si>
    <t>Includes any products that can be described/observed as Sensory Organs Care and Treatments, where the user of the schema is not able to classify the product in existing bricks within the schema.</t>
  </si>
  <si>
    <t>Omvat alle producten die kunnen worden waargenomen/omschreven als verzorgings- of behandelingsmiddel voor zintuigen, waarvan de gebruiker van het schema niet in staat is om het product in een van de bestaande bricks binnen het schema te classificeren.</t>
  </si>
  <si>
    <t>Excludes all products classified as Drug Administration Treatments, First Aid, General Hygiene products applied to the sensory organs and Sensory Organs Care and Treatments obtained only by prescription or from a healthcare professional.</t>
  </si>
  <si>
    <t>Exclusief alle producten die op dit moment zijn geclassificeerd in het schema, en producten voor verzorging of behandeling van zintuigen die alleen op doktersvoorschrift worden verkregen of afkomstig zijn van een zorgverlener.</t>
  </si>
  <si>
    <t>Baby Treatments</t>
  </si>
  <si>
    <t>Baby-/Kinderbehandelingen</t>
  </si>
  <si>
    <t>Includes any products that can be described/observed as a remedy or application specifically designed to treat a condition that is unique to babies and infants.Includes products such as colic remedies, nappy rash creams, cradle cap wipes and creams.</t>
  </si>
  <si>
    <t>Omvat alle producten die kunnen worden waargenomen/omschreven als een remedie of applicatie specifiek ontworpen om een aandoening te behandelen die uniek is voor baby's en peuters. Bevat producten zoals koliekremedies, luieruitslagcrèmes, doekjes tegen berg en crèmes.</t>
  </si>
  <si>
    <t>Excludes products such as Baby Treatments obtained only by prescription or from a healthcare professional, Baby Personal Hygiene Products and Healthcare products not specifically designed for babies and infants.</t>
  </si>
  <si>
    <t>Exclusief producten zoals babybehandelingen die alleen op doktersvoorschrift worden verkregen of afkomstig zijn van een zorgverlener, persoonlijke hygiëneproducten voor baby's en gezondheidsproducten die niet specifiek bedoeld zijn voor baby's.</t>
  </si>
  <si>
    <t>Pacifiers/Teething Rings</t>
  </si>
  <si>
    <t>Fopspenen/Bijtringen</t>
  </si>
  <si>
    <t>Includes any products that can be described/observed as a rubber or plastic device, designed specifically for a baby to suck or bite on, with the additional benefits of calming babies and stopping them from crying or to lessen the discomfort experienced by babies gaining their first teeth.Includes products such as Teething Rings and Pacifiers.</t>
  </si>
  <si>
    <t>Excludes products such as Feeding Bottle Teats and Baby Toys.</t>
  </si>
  <si>
    <t>Health Treatments/Aids Variety Packs</t>
  </si>
  <si>
    <t>Gezondheidsbehandelingen/-hulpmiddelen – Assortimenten</t>
  </si>
  <si>
    <t>Includes any products that can be described/observed as two or more distinct Health Treatments and Aids sold together which exist within the schema but belong to different classes, that is two or more products contained within the same pack which cross classes within the Health Treatments and Aids Family. Includes products such as Needles with Textile Bandages variety packs. Items that are received free with purchases should be removed from the classification decision–making process.</t>
  </si>
  <si>
    <t>Omvat alle producten die kunnen worden waargenomen/omschreven als twee of meer verschillende gezondheidsbehandelingen of hulpmiddelen die tezamen worden verkocht, die binnen het schema bestaan, maar bij verschillende bricks in dezelfde klasse behoren. Een voorbeeld is de gezamenlijke verkoop van naalden en bandages. Producten die gratis zijn, moeten buiten het beslissingsproces voor classificatie worden gelaten.</t>
  </si>
  <si>
    <t>Excludes products such as Needles and Needle Covers variety packs, Nail Biting Treatments and Nutritional Supplements variety packs and Health Treatments and Aids variety packs obtained only by prescription or from a healthcare professional.</t>
  </si>
  <si>
    <t>Exclusief producten zoals assortimenten voor naalden en naaldbeschermers, assortimenten voor anti-nagelbijtbehandeling en voedingssupplementen, en assortimenten voor gezondheidsbehandelingen en hulpmiddelen die alleen op doktersvoorschrift worden verkregen of afkomstig zijn van een zorgverlener.</t>
  </si>
  <si>
    <t>Genital Irritation</t>
  </si>
  <si>
    <t>Producten tegen Genitale Irritatie</t>
  </si>
  <si>
    <t>Includes any products that can be described/observed as those that are used to treat, alleviate irritation and pain of the genital area for such conditions as thrush or unstable ph balance.Includes products such as wipes, gels and lotions.Specifically</t>
  </si>
  <si>
    <t>Omvat alle producten die kunnen worden waargenomen/omschreven als die welke worden gebruikt voor de behandeling, verlichting van pijn en irritatie van het genitale gebied voor omstandigheden als spruw of onstabiele pH-balans. Omvat producten zoals doekjes, gels en lotions.</t>
  </si>
  <si>
    <t>excludes feminine hygiene wipes used to freshen and cleanse.Excludes products such as Preparations and Wipes used to treat genital irritation obtained only by prescription or from a healthcare professional, Feminine Hygiene Wipes used to freshen and cleanse, Cystitis Products used to treat bladder infections and other skin irritation products such as Eczema Cream and Acne Lotion.</t>
  </si>
  <si>
    <t>Exclusief producten zoals preparaten en doekjes gebruikt om genitale irritatie te behandelen die alleen op doktersvoorschrift worden verkregen of afkomstig zijn van een zorgverlener, vrouwelijke hygiënedoekjes gebruikt voor opfrissen en reinigen, andere huidirritatie producten zoals eczeemcrème en acne lotion.</t>
  </si>
  <si>
    <t>Bladder/Genital/Rectal Products</t>
  </si>
  <si>
    <t>Blaas/Genitale/Rectale Producten</t>
  </si>
  <si>
    <t>Cystitis Products</t>
  </si>
  <si>
    <t>Blaasontstekingsproducten</t>
  </si>
  <si>
    <t>Includes any products that can be described/observed as a preparation that is used to treat cystitis by reducing pain, inflammation and infection of the bladder.Includes products such as tablet remedies, liquid remedies, soluble powder remedies.</t>
  </si>
  <si>
    <t>Omvat alle producten die kunnen worden waargenomen/omschreven als een preparaat dat wordt gebruikt voor de behandeling van een blaasontsteking door het verminderen van de pijn, ontsteking en infectie van de blaas. Omvat producten zoals pillen, drankjes en sachets.</t>
  </si>
  <si>
    <t>Excludes products such as those to treat cystitis obtained only by prescription or from a healthcare professional, products that treat genital irritation conditions such as thrush, Diuretic Remedies that are used to reduce and eliminate excess water retention, Enemas/Douches which are used to relieve discomfort from vaginal discharge, urine leakage etc.</t>
  </si>
  <si>
    <t>Exclusief producten zoals blaasontstekingsproducten die alleen op doktersvoorschrift worden verkregen of afkomstig zijn van een zorgverlener, producten tegen genitale irritatie zoals spruw, tegen urinelekkage, diuretica die gebruikt worden om overtollig vocht te verminderen of te verwijderen, klysma's of douches die gebruikt worden om het ongemak te verlichten van vaginale afscheiding enz.</t>
  </si>
  <si>
    <t>Rectal Medication</t>
  </si>
  <si>
    <t>Rectale Medicijnen</t>
  </si>
  <si>
    <t>Includes any products that can be described/observed as a preparation used to treat rectal ailments such as haemorrhoids, a condition which causes swollen blood vessels in and around the rectum, or tears in the skin around the opening of the anus, commonly known as anal fissures.Includes products such as tablets, which may be taken orally or as a suppository, creams and soluble powders.</t>
  </si>
  <si>
    <t>Omvat alle producten die kunnen worden waargenomen/omschreven als een preparaat voor rectale aandoeningen zoals aambeien, een aandoening die gezwollen bloedvaten veroorzaakt in en rond de anus, of voor scheuren in de huid rond de opening van de anus, algemeen bekend als anaal fissuur. Omvat producten zoals tabletten, die oraal of als een zetpil ingenomen kunnen worden, crèmes en oplosbare poeders.</t>
  </si>
  <si>
    <t>Excludes products such as Haemorrhoid or Rectal Fistula Creams obtained only by prescription or from a healthcare professional, Enemas and Douches which are used to cleanse or relieve pain in the bowels or vagina by the insertion of a solution through a tube and Gastrointestinal Remedies such as Laxatives which are used to relieve constipation.</t>
  </si>
  <si>
    <t>Exclusief producten zoals aambeien- of rectale fistelzalf die alleen op doktersvoorschrift worden verkregen of afkomstig zijn van een zorgverlener, klysma's en douches die worden gebruikt voor het reinigen of het verlichten van de pijn in de darmen of de vagina door het inbrengen van een oplossing door een buis, en gastro-intestinale remedies zoals laxeermiddelen die worden gebruikt om constipatie te verlichten.</t>
  </si>
  <si>
    <t>Bladder/Genital/Rectal Products Other</t>
  </si>
  <si>
    <t>Blaas/Genitale/Rectale Producten – Overig</t>
  </si>
  <si>
    <t>Includes any products that can be described/observed as Bladder/Genital/Rectal products, where the user of the schema is not able to classify the products in existing bricks within schema.</t>
  </si>
  <si>
    <t>Omvat alle producten die kunnen worden waargenomen/omschreven als een blaas, genitaal of rectaal middel waarvan de gebruiker van het schema niet in staat is om het product in een van de bestaande bricks binnen het schema te classificeren.</t>
  </si>
  <si>
    <t>Excludes all currently classified Bladder/Genital/Rectal products such as diuretic remedies, cystitis products, enemas and other Bladder/Genital/Rectal products obtained only by prescription or from a healthcare professional.</t>
  </si>
  <si>
    <t>Exclusief alle producten die op dit moment zijn geclassificeerd in het schema, en blaas, genitale of rectale producten die alleen op doktersvoorschrift worden verkregen of afkomstig zijn van een zorgverlener.</t>
  </si>
  <si>
    <t>Diuretic Remedies</t>
  </si>
  <si>
    <t>Diuretica</t>
  </si>
  <si>
    <t>Includes any products that can be described/observed as treatment to relieve and eliminate excess water retention from the bladder.Includes products such as Tablet Remedies, Liquid Remedies and soluble powder remedies.</t>
  </si>
  <si>
    <t>Omvat alle producten die kunnen worden waargenomen/omschreven als een behandeling om het buitensporig vasthouden van vocht in de blaas te verminderen of te elimineren. Omvat producten zoals tabletten, drankjes en oplosbare poeders.</t>
  </si>
  <si>
    <t>Excludes products such as Diuretic Remedies obtained only by prescription or from a healthcare professional, Cystitis Remedies that treat inflammation of the bladder caused by bacterial infections, Genital Irritation Treatments used to treat thrush.</t>
  </si>
  <si>
    <t>Exclusief producten zoals diuretica die alleen op doktersvoorschrift worden verkregen of afkomstig zijn van een zorgverlener, blaasontstekingsproducten gebruikt om blaasontstekingen veroorzaakt door bacteriële infecties te behandelen en behandelingen tegen genitale irritatie zoals crèmes en lotions.</t>
  </si>
  <si>
    <t>Enemas/Douches</t>
  </si>
  <si>
    <t>Klysma's/Spoelingen</t>
  </si>
  <si>
    <t>Includes any products that can be described/observed as bladder/genital/rectal products that are used to clean the bowels, relieve constipation or those products that are used to cleanse, relieve discomfort from vaginal discharge, menstruation or urine leakage.Products used in this brick work by inserting water or a solution into the rectum or vagina through tubing and a nozzle.</t>
  </si>
  <si>
    <t>Omvat alle producten die kunnen worden waargenomen/omschreven als een blaas, genitaal of rectaal middel dat wordt gebruikt om de darmen te reinigen of om de constipatie te verlichten, of producten die worden gebruikt voor het reinigen en het verlichten van ongemak van vaginale afscheiding, menstruatie of lekken van urine. Producten uit deze brick werken door het invoegen van water of een oplossing in het rectum of de vagina via slangen en een mondstuk.</t>
  </si>
  <si>
    <t>Excludes products such as Enemas/Douches obtained only by prescription or from a healthcare professional, Laxatives that are used to relieve constipation, Rectal Medication such as Creams and Lotions.</t>
  </si>
  <si>
    <t>Exclusief producten zoals klysma's en douches die alleen op doktersvoorschrift worden verkregen of afkomstig zijn van een zorgverlener, laxeermiddelen die worden gebruikt om constipatie te verlichten en rectale medicatie zoals crèmes en lotions.</t>
  </si>
  <si>
    <t>Bladder/Genital/Rectal Products Variety Packs</t>
  </si>
  <si>
    <t>Blaas/Genitale/Rectale Producten – Assortimenten</t>
  </si>
  <si>
    <t>Includes any products that can be described/observed as two or more distinct Bladder/Genital/Rectal Products sold together, which exist within the schema belonging to different bricks but to the same class, that is two or more products contained within the same pack which cross bricks within the Bladder/Genital/Rectal Products class. Includes products such as Enemas and Rectal Medication sold together.Items that are received free with purchases should be removed from the classification decision–making process.</t>
  </si>
  <si>
    <t>Omvat alle producten die kunnen worden waargenomen/omschreven als twee of meer verschillende blaas, genitale of rectale middelen die tezamen worden verkocht, die binnen het schema bestaan, maar bij verschillende bricks in dezelfde klasse behoren. Een voorbeeld is de gezamenlijke verkoop van een klysma en rectale medicijnen. Producten die gratis zijn, moeten buiten het beslissingsproces voor classificatie worden gelaten.</t>
  </si>
  <si>
    <t>Excludes products such as Enemas and Nutritional Supplements variety packs and Bladder/Genital/Rectal Products variety packs obtained only by prescription or from a healthcare professional.</t>
  </si>
  <si>
    <t>Exclusief producten zoals assortimenten voor klysma's en voedingssupplementen, en assortimenten voor blaas, genitale of rectale producten die alleen op doktersvoorschrift worden verkregen of afkomstig zijn van een zorgverlener.</t>
  </si>
  <si>
    <t>Intimate Lubrication</t>
  </si>
  <si>
    <t>Lubricatie van de intieme delen</t>
  </si>
  <si>
    <t>Includes any products that can be described/observed as a preparation intended to lubricate the genital area. These products provide lubrication only and are not intended to provide any spermicidal benefits.Includes products administered as a spray and in liquid or gel form, which may be water or oil based.Specifically</t>
  </si>
  <si>
    <t>Omvat alle producten die kunnen worden waargenomen/omschreven als een preparaat bedoeld om de schaamstreek te smeren. Deze producten bieden alleen smering en zijn niet bedoeld om als zaaddodend middel. Omvat producten toegediend als een spray en in vloeibare of gel vorm, die op water of olie zijn gebaseerd.</t>
  </si>
  <si>
    <t>excludes Spermicides.Excludes products such as Intimate Lubricants obtained only by prescription or from a healthcare professional, also Spermicides, Genital Irritation products, Rectal Medication products and Oils intended for massage.</t>
  </si>
  <si>
    <t>Exclusief producten zoals die producten voor lubricatie van de intieme delen die alleen op doktersvoorschrift worden verkregen of afkomstig zijn van een zorgverlener, spermiciden, producten tegen genitale irritatie, rectale medicaties en massageoliën.</t>
  </si>
  <si>
    <t>Pain Relief (Powered)</t>
  </si>
  <si>
    <t>Pijnstiller (Elektrisch)</t>
  </si>
  <si>
    <t>Includes any products that can be described/observed as a powered device providing pain relief by using electrical impulses and currents, referred to as TENS Technology (Transcutaneous Electrical Nerve Stimulation)Products may be targeted at specific symptoms of muscular aches, arthritis, rheumatism.Specifically</t>
  </si>
  <si>
    <t>Omvat alle producten die kunnen worden waargenomen/omschreven als een elektrisch apparaat dat de pijn verlicht door het gebruik van elektrische pulsen en stromen, ook wel TENS genoemd (Transcutaneous Electrical Nerve Stimulation). Producten kunnen worden gericht op specifieke symptomen van spierpijn, artritis, reuma.</t>
  </si>
  <si>
    <t>excludes all non–powered Pain Relief Treatments.Excludes products such as non–powered Pain Relief, powered Pain Relief products obtained only by prescription or from a healthcare professional, Arthritis/Rheumatic/Muscular Pain Relief products and General/Multi–use Products.</t>
  </si>
  <si>
    <t>Sluit specifiek alle niet-elektrische pijnverzachtingsbehandelingen uit. Exclusief producten zoals niet-elektrische pijnstillers, elektrische pijnstillers die alleen op doktersvoorschrift worden verkregen of afkomstig zijn van een zorgverlener, pijnstillers voor artritis/reuma/spierpijn, en algemene/veelzijdige pijnstillers.</t>
  </si>
  <si>
    <t>Pain Relief Products</t>
  </si>
  <si>
    <t>Pijnstillende Producten</t>
  </si>
  <si>
    <t>Pain Relief Products Other</t>
  </si>
  <si>
    <t>Pijnstiller – Overig</t>
  </si>
  <si>
    <t>Includes any products that can be described/observed as preparations intended to provide Pain Relief, where the user of the schema is not able to classify the product in existing bricks within the schema.Specifically</t>
  </si>
  <si>
    <t>Omvat alle producten die kunnen worden waargenomen/omschreven als pijnstiller, waarvan de gebruiker van het schema niet in staat is om het product in een van de bestaande bricks binnen het schema te classificeren.</t>
  </si>
  <si>
    <t>excludes products such as Electronic Pain Relief, Headaches/Migraines Pain Relief, and General/Multi–use Pain Relief.Excludes all currently classified Pain Relief Products, First Aid products such as Ice/Heated Packs and those products obtained only by prescription or from a healthcare professional.</t>
  </si>
  <si>
    <t>Exclusief alle producten die op dit moment zijn geclassificeerd in het schema, en pijnstillers die alleen op doktersvoorschrift worden verkregen of afkomstig zijn van een zorgverlener.</t>
  </si>
  <si>
    <t>Arthritic/Rheumatic/Muscular Pain Relief</t>
  </si>
  <si>
    <t>Pijnstiller voor Artritis/Reuma/Spierpijn</t>
  </si>
  <si>
    <t>Includes any products that can be described/observed as a preparation intended to treat ailments that cause stiffness, swelling and pain in the joints and muscles of the body.Includes products such as Liquid Remedies, Soluble Powder Remedies, Tablet Form Remedies, Creams and Sprays.</t>
  </si>
  <si>
    <t>Omvat alle producten die kunnen worden waargenomen/omschreven als een preparaat bedoeld om aandoeningen die stijfheid, zwellingen en pijn in gewrichten en spieren van het lichaam veroorzaken, te behandelen. Producten kunnen vloeibaar, van oplosbaar poeder, in pilvorm of een spray zijn.</t>
  </si>
  <si>
    <t>Excludes products such as those which provide arthritic/rheumatic/muscular pain relief obtained only by prescription or from a healthcare professional, Pain Relief products that are used for headaches/migraines, General/Multi–use and powered Pain Relief products.</t>
  </si>
  <si>
    <t>Exclusief producten zoals die producten die voorzien in het verlichten van pijn door artritis/reuma/spierpijn die alleen op doktersvoorschrift worden verkregen of afkomstig zijn van een zorgverlener, pijnstillers voor hoofdpijn/migraine, algemene/veelzijdige pijnstillers en elektrische pijnstillers.</t>
  </si>
  <si>
    <t>General/Multi-use Pain Relief</t>
  </si>
  <si>
    <t>Algemene/Veelzijdige Pijnstiller</t>
  </si>
  <si>
    <t>Includes any products that can be described/observed as a preparation intended to relieve a variety of pains in different parts of the body and not just one particular areaIncludes products such as Liquid Remedies, Soluble Powder Remedies, Tablet Form Remedies and Sprays.Specifically</t>
  </si>
  <si>
    <t>Omvat alle producten die kunnen worden waargenomen/omschreven als een preparaat bedoeld om een verscheidenheid aan pijnen in verschillende delen van het lichaam te verzachten en niet in één specifiek deel. Producten kunnen vloeibaar, van oplosbaar poeder, in pilvorm of een spray zijn.</t>
  </si>
  <si>
    <t>excludes Headache and Migraine Pain Relief Preparations.Excludes products such as General/Multi–use Pain Relief obtained only by prescription or from a healthcare professional, Pain Relief products that target a specific area, part of the body such as headache/migraine, Arthritis Pain Relief products and powered Pain Relief products.</t>
  </si>
  <si>
    <t>Exclusief producten zoals algemene/veelzijdige pijnstillers die alleen op doktersvoorschrift worden verkregen of afkomstig zijn van een zorgverlener, pijnstillers voor één bepaald gebied of deel van het lichaam zoals hoofdpijn/migraine, pijnstillers voor artritis en elektrische pijnstillers.</t>
  </si>
  <si>
    <t>Headache/Migraine Pain Relief</t>
  </si>
  <si>
    <t>Pijnstiller voor Hoofdpijn/Migraine</t>
  </si>
  <si>
    <t>Includes any products that can be described observed as preparations intended to provide pain relief from headaches and severe recurring vascular headachesIncludes products such as Liquid Remedies, Soluble Powder Remedies and Tablet Form Remedies.</t>
  </si>
  <si>
    <t>Omvat alle producten die kunnen worden waargenomen/omschreven als een preparaat bedoeld om pijn te verlichten van hoofdpijn en ernstige terugkerende vasculaire hoofdpijn. Producten kunnen vloeibaar, van oplosbaar poeder, in pilvorm of een spray zijn.</t>
  </si>
  <si>
    <t>Excludes products such as preparations which provide pain relief from headaches/migraines obtained only by prescription or from a healthcare professional and General/Multi–use Pain Relief, which are used to treat pains in different parts of the body.</t>
  </si>
  <si>
    <t>Exclusief producten zoals preparaten die zorgen voor het verlichten van pijn bij hoofdpijn/migraine die alleen op doktersvoorschrift worden verkregen of afkomstig zijn van een zorgverlener, en algemene/veelzijdige pijnstillers die gebruikt worden voor verscheidene delen van het lichaam.</t>
  </si>
  <si>
    <t>Pain Relief Products Variety Packs</t>
  </si>
  <si>
    <t>Pijnstiller – Assortimenten</t>
  </si>
  <si>
    <t>Includes any products that can be described/observed as two or more distinct Pain Relief Products sold together, which exist within the schema belonging to different bricks but to the same class, that is two or more products contained within the same pack which cross bricks within the Pain Relief Products class. Includes products such as Headache Pain Relief and Muscular Pain Relief sold together.Items that are received free with purchases should be removed from the classification decision–making process.</t>
  </si>
  <si>
    <t>Omvat alle producten die kunnen worden waargenomen/omschreven als twee of meer verschillende pijnstillers die tezamen worden verkocht, die binnen het schema bestaan, maar bij verschillende bricks in dezelfde klasse behoren. Een voorbeeld is de gezamenlijke verkoop van een anti-hoofdpijn en een anti-spierpijn middel. Producten die gratis zijn, moeten buiten het beslissingsproces voor classificatie worden gelaten.</t>
  </si>
  <si>
    <t>Excludes products such as Headache Pain Relief and Blood Sugar Tests variety packs and Pain Relief Products variety packs obtained only by prescription or from a healthcare professional.</t>
  </si>
  <si>
    <t>Exclusief producten zoals assortimenten voor anti-hoofdpijn en bloedsuikertesten, en assortimenten voor pijnstillers die alleen op doktersvoorschrift worden verkregen of afkomstig zijn van een zorgverlener.</t>
  </si>
  <si>
    <t>Homoeopathic/Homeopathic Remedies – Individual Ingredients</t>
  </si>
  <si>
    <t>Homeopathische Middelen – Individuele Ingrediënten</t>
  </si>
  <si>
    <t>Includes any products that can be described/observed as individual natural substance ingredients, which are used to treat physical and emotional ailments. Products may be considered as an alternative to conventional medicine. Includes products such as Salt Remedies, Lotion Remedies, Cream Remedies, Tablet Remedies, Powder Remedies, Oil Remedies and Liquid Remedies.Specifically</t>
  </si>
  <si>
    <t>Omvat alle producten die kunnen worden waargenomen/omschreven als afzonderlijke ingrediënten van natuurlijke stoffen die worden gebruikt om fysieke en emotionele kwalen te behandelen. Producten kunnen worden beschouwd als een alternatief voor conventionele geneeskunde. Omvat producten zoals zout, lotions, crèmes, pillen, poeders, oliën en drankjes.</t>
  </si>
  <si>
    <t>excludes Homoeopathic/Homeopathic Remedies containing combination ingredients, and Homeopathic Flower Remedies.Excludes products such as Homoeopathic/Homeopathic Remedies containing individual ingredients which are obtained only by prescription or from a healthcare professional, Homoeopathic/Homeopathic Remedies containing combination ingredients such as Geranium Essential Oil, and Homeopathic Flowers.</t>
  </si>
  <si>
    <t>Exclusief producten zoals homeopathische middelen van afzonderlijke ingrediënten die alleen op doktersvoorschrift worden verkregen of afkomstig zijn van een zorgverlener, homeopathische middelen die een combinatie van ingrediënten bevatten en plantaardige homeopathische middelen.</t>
  </si>
  <si>
    <t>Flower/Homoeopathic/Homeopathic Remedies</t>
  </si>
  <si>
    <t>Plantaardige/Homeopathische Middelen</t>
  </si>
  <si>
    <t>Homoeopathic/Homeopathic Remedies – Combination Ingredients</t>
  </si>
  <si>
    <t>Homeopathische Middelen – Combinatie Ingrediënten</t>
  </si>
  <si>
    <t>Includes any products that can be described/observed as a combination of natural substance ingredients, which are used to treat physical and emotional ailments.Products may be considered as an alternative to conventional medicine.Includes products such as Salt Remedies, Lotion Remedies, Cream Remedies, Tablet Remedies, Powder Remedies, Oil Remedies and Liquid Remedies.Specifically</t>
  </si>
  <si>
    <t>Omvat alle producten die kunnen worden waargenomen/omschreven als een combinatie van ingrediënten van natuurlijke stoffen die worden gebruikt om fysieke en emotionele kwalen te behandelen. Producten kunnen worden beschouwd als een alternatief voor conventionele geneeskunde. Omvat producten zoals zout, lotions, crèmes, pillen, poeders, oliën en drankjes.</t>
  </si>
  <si>
    <t>excludes Homoeopathic/Homeopathic Remedies containing individual ingredients, and Homeopathic Flower Remedies.Excludes products such as Homoeopathic/Homeopathic Remedies containing combination ingredients obtained only by prescription or from a healthcare professional, Homoeopathic/Homeopathic Remedies containing individual ingredients and Homeopathic Flowers.</t>
  </si>
  <si>
    <t>Exclusief producten zoals homeopathische middelen die een combinatie van ingrediënten bevatten die alleen op doktersvoorschrift worden verkregen of afkomstig zijn van een zorgverlener, homeopathische middelen van afzonderlijke ingrediënten en plantaardige homeopathische middelen.</t>
  </si>
  <si>
    <t>Flower Remedies</t>
  </si>
  <si>
    <t>Plantaardige Middelen</t>
  </si>
  <si>
    <t>Includes any products that can be described/observed as diluted homeopathic tinctures of various different flowers.Products may be considered as an alternative to conventional medicine. Includes products such as Salt Remedies, Lotion Remedies, Cream Remedies, Tablet Remedies, Powder Remedies, Oil Remedies and Liquid Remedies.Specifically</t>
  </si>
  <si>
    <t>Omvat alle producten die kunnen worden waargenomen/omschreven als verdunde homeopathische tincturen van verschillende bloemen. Producten kunnen worden beschouwd als een alternatief voor conventionele geneeskunde. Omvat producten zoals zout, lotions, crèmes, pillen, poeders, oliën en drankjes.</t>
  </si>
  <si>
    <t>excludes all other Homoeopathic/Homeopathic Remedies.Excludes products such as Flower Remedies obtained only by prescription or from a healthcare professional and combination or individual Homoeopathic/Homeopathic Remedy Ingredients such as Geranium Essential Oil.</t>
  </si>
  <si>
    <t>Exclusief producten zoals plantaardige homeopathische middelen die alleen op doktersvoorschrift worden verkregen of afkomstig zijn van een zorgverlener, homeopathische middelen van afzonderlijke ingrediënten en homeopathische middelen die een combinatie van ingrediënten bevatten.</t>
  </si>
  <si>
    <t>Flower/Homoeopathic/Homeopathic Remedies Variety Packs</t>
  </si>
  <si>
    <t>Plantaardige/Homeopathische Middelen – Assortimenten</t>
  </si>
  <si>
    <t>Includes any products that can be described/observed as two or more distinct Flower/Homoeopathic/Homeopathic Remedies sold together, which exist within the schema belonging to different bricks but to the same class, that is two or more products contained within the same pack which cross bricks within the Flower/Homeopathic/Homeopathic Remedies class. Includes products such as Flower Tinctures and Homeopathic Remedies sold together.Items that are received free with purchases should be removed from the classification decision–making process.</t>
  </si>
  <si>
    <t>Omvat alle producten die kunnen worden waargenomen/omschreven als twee of meer verschillende plantaardige of homeopathische middelen die tezamen worden verkocht, die binnen het schema bestaan, maar bij verschillende bricks in dezelfde klasse behoren. Een voorbeeld is de gezamenlijke verkoop van een bloementinctuur en een homeopathisch middel. Producten die gratis zijn, moeten buiten het beslissingsproces voor classificatie worden gelaten.</t>
  </si>
  <si>
    <t>Excludes products such as Flower Tinctures and Body Fat Monitors variety packs and Flower/Homoeopathic/Homeopathic Remedies variety packs obtained only by prescription or from a healthcare professional.</t>
  </si>
  <si>
    <t>Exclusief producten zoals assortimenten voor bloementinctuur en lichaamsvetmonitoren, en assortimenten voor plantaardige of homeopathische middelen die alleen op doktersvoorschrift worden verkregen of afkomstig zijn van een zorgverlener.</t>
  </si>
  <si>
    <t>Flower/Homoeopathic/Homeopathic Remedies Other</t>
  </si>
  <si>
    <t>Plantaardige/Homeopathische Middelen – Overig</t>
  </si>
  <si>
    <t>Includes any products that can be described/observed as Flower/Homoeopathic/Homeopathic Remedies, where the user of the schema is not able to classify the product in existing bricks within the schema.</t>
  </si>
  <si>
    <t>Omvat alle producten die kunnen worden waargenomen/omschreven als plantaardig of homeopathisch middel, waarvan de gebruiker van het schema niet in staat is om het product in een van de bestaande bricks binnen het schema te classificeren.</t>
  </si>
  <si>
    <t>Excludes all currently classified Flower/Homoeopathic/Homeopathic Remedies, Habit Treatments and Flower/Homoeopathic/Homeopathic Remedies obtained only by prescription or from a healthcare professional.</t>
  </si>
  <si>
    <t>Exclusief alle producten die op dit moment zijn geclassificeerd in het schema, en plantaardige of homeopathische middelen die alleen op doktersvoorschrift worden verkregen of afkomstig zijn van een zorgverlener.</t>
  </si>
  <si>
    <t>Antacids/Indigestion/Flatulence Remedies</t>
  </si>
  <si>
    <t>Middelen tegen Maagzuur/Indigestie/winderigheid</t>
  </si>
  <si>
    <t>Includes any products that can be described/observed as a preparation intended to relieve and neutralise acid to prevent or alleviate indigestion, upset stomach, heartburn and flatulence. Includes products such as Liquid Remedies, Soluble Powder Remedies and Tablet Remedies.</t>
  </si>
  <si>
    <t>Omvat alle producten die kunnen worden waargenomen/omschreven als een preparaat bedoeld om maagzuur te verlichten en te neutraliseren om indigestie, maagklachten, brandend maagzuur en winderigheid te voorkomen of te verlichten. Omvat producten zoals drankjes, oplosbare poeders en pillen.</t>
  </si>
  <si>
    <t>Excludes products such as Antacids/Indigestion/Flatulence Remedies obtained only by prescription or from a healthcare professional, Nausea Remedies to relieve the symptoms of feeling sick, Diarrhoea and Laxative Remedies.</t>
  </si>
  <si>
    <t>Exclusief producten zoals middelen tegen maagzuur/indigestie/winderigheid die alleen op doktersvoorschrift worden verkregen of afkomstig zijn van een zorgverlener, middelen tegen misselijkheid om de symptomen van ziek voelen te bestrijden, middelen tegen diarree en laxeermiddelen.</t>
  </si>
  <si>
    <t>Gastrointestinal Remedy Products</t>
  </si>
  <si>
    <t>Gastro-intestinale Middelen</t>
  </si>
  <si>
    <t>Diarrhoea Remedies</t>
  </si>
  <si>
    <t>Middelen tegen Diarree</t>
  </si>
  <si>
    <t>Includes any products that can be described/observed as those that are used to relieve and alleviate frequent passing of liquid, loose stools.Includes products such as Liquid Remedies, Soluble Powder Remedies and Tablet Remedies.</t>
  </si>
  <si>
    <t>Omvat alle producten die kunnen worden waargenomen/omschreven als die welke worden gebruikt voor het verlichten en verzachten van frequent passeren van vloeibare, dunne ontlasting. Omvat producten zoals drankjes, oplosbare poeders en pillen.</t>
  </si>
  <si>
    <t>Excludes products such as Diarrhoea Remedies obtained only by prescription or from a healthcare professional, Nausea Remedies to relieve the symptoms of sickness, Laxative Remedies and Enemas that are used to relieve constipation.</t>
  </si>
  <si>
    <t>Exclusief producten zoals middelen tegen diarree die alleen op doktersvoorschrift worden verkregen of afkomstig zijn van een zorgverlener, middelen tegen misselijkheid om de symptomen van ziek voelen te bestrijden, laxeermiddelen en klysma's die bedoeld zijn om constipatie te verhelpen.</t>
  </si>
  <si>
    <t>Gastrointestinal Remedy Products Other</t>
  </si>
  <si>
    <t>Gastro-intestinale Middelen – Overig</t>
  </si>
  <si>
    <t>Includes any products that can be described/observed as Gastrointestinal Remedy products, where the user of the schema is not able to classify the products in existing bricks within the schema.</t>
  </si>
  <si>
    <t>Omvat alle producten die kunnen worden waargenomen/omschreven als gastro-intestinale producten, waarvan de gebruiker van het schema niet in staat is om het product in een van de bestaande bricks binnen het schema te classificeren.</t>
  </si>
  <si>
    <t>Excludes all currently classified Gastrointestinal Remedies such as remedies for stomach acid, indigestion, flatulence, diarrhoea, nausea and general/multi–use products, as well as those Gastrointestinal Remedies obtained only by prescription or from a healthcare professional.</t>
  </si>
  <si>
    <t>Exclusief alle gastro-intestinale middelen die op dit moment zijn geclassificeerd in het schema zoals middelen tegen maagzuur, indigestie, winderigheid, diarree, misselijkheid en algemene/veelzijdige producten, alsmede gastro-intestinale middelen die alleen op doktersvoorschrift worden verkregen of afkomstig zijn van een zorgverlener.</t>
  </si>
  <si>
    <t>Laxatives</t>
  </si>
  <si>
    <t>Laxeermiddelen</t>
  </si>
  <si>
    <t>Includes any products that can be described/observed as those that alleviate and treat constipation by encouraging defecation or the elimination of faeces.Includes products such as Liquid Remedies, Soluble Powder Remedies and Tablet Remedies.</t>
  </si>
  <si>
    <t>Omvat alle producten die kunnen worden waargenomen/omschreven als die welke worden gebruikt voor het verlichten en behandelen van constipatie door het stimuleren van ontlasting of de eliminatie van ontlasting. Omvat producten zoals drankjes, oplosbare poeders en pillen.</t>
  </si>
  <si>
    <t>Excludes products such as Laxatives obtained only by prescription or from a healthcare professional, Enemas that are used to relieve constipation and cleanse the rectum and Diarrhoea Remedies.</t>
  </si>
  <si>
    <t>Exclusief producten zoals laxeermiddelen die alleen op doktersvoorschrift worden verkregen of afkomstig zijn van een zorgverlener, middelen tegen diarree en klysma's die bedoeld zijn om constipatie te verhelpen en de darmen te reinigen.</t>
  </si>
  <si>
    <t>Worming Preparations</t>
  </si>
  <si>
    <t>Ontwormingspreparaten</t>
  </si>
  <si>
    <t>Includes any products that can be described/observed as those that prevent and provide relief from parasitic worms such as round worm, thread worm and pin worm.Includes products such as Liquid Remedies, Soluble Powder Remedies or Tablet Remedies.</t>
  </si>
  <si>
    <t>Omvat alle producten die kunnen worden waargenomen/omschreven als die producten die parasitaire wormen zoals ringworm, rondworm en aarsmade voorkomen en verzachting bieden. Omvat producten zoals drankjes, oplosbare poeders en pillen.</t>
  </si>
  <si>
    <t>Excludes products such as Worming Preparations obtained only by prescription or from a healthcare professional and Worming Preparations that are specifically targeted for animal use only.</t>
  </si>
  <si>
    <t>Exclusief producten zoals ontwormingspreparaten die alleen op doktersvoorschrift worden verkregen of afkomstig zijn van een zorgverlener, en ontwormingspreparaten die speciaal bedoeld zijn voor gebruik bij dieren.</t>
  </si>
  <si>
    <t>Nausea Remedies</t>
  </si>
  <si>
    <t>Middelen tegen Misselijkheid</t>
  </si>
  <si>
    <t>Includes any products that can be described/observed as those that alleviate and/or prevent the symptoms of nausea that could be caused by food poisoning and excessive consumption of food. Includes products such as Liquid Remedies, Soluble Powder Remedies and Tablet Remedies.</t>
  </si>
  <si>
    <t>Omvat alle producten die kunnen worden waargenomen/omschreven als die producten die de symptomen van misselijkheid verzachten en/of voorkomen, die veroorzaakt zouden kunnen zijn door voedselvergiftiging of buitensporige consumptie van voedsel. Omvat producten zoals drankjes, oplosbare poeders en pillen.</t>
  </si>
  <si>
    <t>Excludes products such as Nausea Remedies obtained only by prescription or from a healthcare professional, other Gastrointestinal Remedies that are used to relieve stomach pains such as Antacids, Indigestion Tablets, Flatulence Remedies, General/Multiuse Remedies which can treat a treat a variety of gastrointestinal ailments and remedies that are used for travel sickness.</t>
  </si>
  <si>
    <t>Exclusief producten zoals middelen tegen misselijkheid die alleen op doktersvoorschrift worden verkregen of afkomstig zijn van een zorgverlener, andere gastro-intestinale middelen die buikpijn verminderen zoals antacida, indigestiepillen, geneesmiddelen tegen winderigheid, algemene/veelzijdige geneesmiddelen die een variëteit aan gastro-intestinale aandoeningen kunnen behandelen, en middelen die bedoeld zijn tegen reisziekte.</t>
  </si>
  <si>
    <t>Oral Rehydration/Electrolyte Maintenance</t>
  </si>
  <si>
    <t>Orale toediening van glucose en zoutoplossingen/Elektrolytbalans</t>
  </si>
  <si>
    <t>Includes any products that can be described/observed as a preparation which is intended to rehydrate and maintain electrolyte balance in the body, by replacing fluid lost through exercise or due to sickness such as diarrhoea or vomiting. Includes products such as Liquid Remedies, Soluble Powder Remedies and Tablet Remedies.</t>
  </si>
  <si>
    <t>Omvat alle producten die kunnen worden waargenomen/omschreven als een preparaat dat bedoeld is om te hydrateren en de elektrolytenbalans in het lichaam te onderhouden, door het vervangen van vocht, dat verloren is gegaan door sporten of door ziekte, zoals diarree of braken. Omvat producten zoals drankjes, oplosbare poeders en pillen.</t>
  </si>
  <si>
    <t>Excludes products such as Oral Rehydration/Electrolyte Maintenance obtained only by prescription or from a healthcare professional, Diarrhoea and Nausea Remedies, General/Multi–use Remedies that do not treat one specific ailment, that is they treat a variety of ailments and Sport Rehydration Drinks/Fluids.</t>
  </si>
  <si>
    <t>Exclusief producten zoals middelen voor orale toediening van glucose en zoutoplossingen en onderhoud van de elektrolytbalans die alleen op doktersvoorschrift worden verkregen of afkomstig zijn van een zorgverlener, middelen tegen diarree en misselijkheid, algemene/veelzijdige middelen die een variëteit aan gastro-intestinale aandoeningen kunnen behandelen, en sportdranken.</t>
  </si>
  <si>
    <t>General/Multi-use Gastrointestinal Remedies</t>
  </si>
  <si>
    <t>Algemene/Veelzijdige Gastro-intestinale Middelen</t>
  </si>
  <si>
    <t>Includes any products that can be described/observed as a treatment intended to alleviate and treat a number of gastrointestinal ailments such as heartburn, indigestion, diarrhoea and flatulence. These products are for multi purpose use and will be effective treatments for more than one gastrointestinal ailment.Includes products such as Liquid Remedies, Soluble Powder Remedies and Tablet Remedies.Specifically</t>
  </si>
  <si>
    <t>Omvat alle producten die kunnen worden waargenomen/omschreven als een behandeling bestemd voor de verlichting en de behandeling van een aantal gastro-intestinale aandoeningen zoals brandend maagzuur, indigestie, diarree en winderigheid. Deze producten zijn voor multifunctioneel gebruik en zijn effectieve behandelingen voor meer dan één gastro-intestinale aandoening.</t>
  </si>
  <si>
    <t>excludes all remedies intended to treat a single, specific condition.Excludes products such as Indigestion and Nausea Remedy Tablets obtained only by prescription or from a healthcare professional and remedies that are targeted to treat a specific ailment or illness such as Laxatives and Diarrhoea Remedies.</t>
  </si>
  <si>
    <t>Sluit specifiek alle middelen die bedoeld zijn om een enkele, specifieke omstandigheid te behandelen uit. Exclusief producten zoals middelen tegen indigestie en misselijkheid die alleen op doktersvoorschrift worden verkregen of afkomstig zijn van een zorgverlener, en middelen die bedoeld zijn voor de behandeling van een specifieke aandoening of ziekte, zoals laxeermiddelen en diarreeremmers.</t>
  </si>
  <si>
    <t>Gastrointestinal Remedy Products Variety Packs</t>
  </si>
  <si>
    <t>Gastro-intestinale Middelen – Assortimenten</t>
  </si>
  <si>
    <t>Includes any products that can be described/observed as two or more distinct Gastrointestinal Remedy Products sold together, which exist within the schema belonging to different bricks but to the same class, that is two or more products contained within the same pack which cross bricks within the Gastrointestinal Remedy Products class. Includes products such as Nausea Remedies and Worming Preparations sold together.Items that are received free with purchases should be removed from the classification decision–making process.</t>
  </si>
  <si>
    <t>Omvat alle producten die kunnen worden waargenomen/omschreven als twee of meer verschillende gastro-intestinale middelen die tezamen worden verkocht, die binnen het schema bestaan, maar bij verschillende bricks in dezelfde klasse behoren. Een voorbeeld is de gezamenlijke verkoop van een anti-misselijkheidsmiddel en een ontwormingskuur. Producten die gratis zijn, moeten buiten het beslissingsproces voor classificatie worden gelaten.</t>
  </si>
  <si>
    <t>Excludes products such as Worming Preparations and Mineral variety packs and Gastrointestinal Remedy Products variety packs obtained only by prescription or from a healthcare professional.</t>
  </si>
  <si>
    <t>Exclusief producten zoals assortimenten voor ontwormingskuren en mineralen, en assortimenten voor gastro-intestinale middelen die alleen op doktersvoorschrift worden verkregen of afkomstig zijn van een zorgverlener.</t>
  </si>
  <si>
    <t>Sleeping Aids</t>
  </si>
  <si>
    <t>Slaapmiddelen</t>
  </si>
  <si>
    <t>Includes any products that can be described/observed as a preparation intended to induce sleep to prevent insomnia or relieve disrupted sleeping patterns.Includes products such as Tablet Remedies and Liquid Remedies.</t>
  </si>
  <si>
    <t>Omvat alle producten die kunnen worden waargenomen/omschreven als een preparaat dat bedoeld is om slaap op te wekken om slapeloosheid te voorkomen of om verstoorde slaappatronen te verlichten. Omvat producten zoals drankjes en pillen.</t>
  </si>
  <si>
    <t>Excludes products such as Sleeping Tablets obtained only by prescription or from a healthcare professional, products that may be used to help induce sleep such as Aromatherapy Oils and Homeopathic Remedies and Anti–Snoring Aids such as a Nasal Strip.</t>
  </si>
  <si>
    <t>Exclusief producten zoals slaappillen die alleen op doktersvoorschrift worden verkregen of afkomstig zijn van een zorgverlener, producten die gebruikt kunnen worden om slaperigheid op te wekken zoals oliën voor aromatherapie en homeopathische middelen, en anti-snurk hulpmiddelen zoals een neusstrip.</t>
  </si>
  <si>
    <t>Sleeping/Stress Relieving Products</t>
  </si>
  <si>
    <t>Slaap-/Stressverminderende Middelen</t>
  </si>
  <si>
    <t>Stress Relief/Calmatives</t>
  </si>
  <si>
    <t>Stressverminderende/Kalmerende Middelen</t>
  </si>
  <si>
    <t>Includes any products that can be described/observed as a preparation used to alleviate or reduce stress and stress related symptoms.Includes products such as Liquid Remedies and Tablet Remedies.</t>
  </si>
  <si>
    <t>Omvat alle producten die kunnen worden waargenomen/omschreven als een preparaat dat bedoeld is om stress of stressgerelateerde symptomen te verlichten of te verminderen. Omvat producten zoals drankjes en pillen.</t>
  </si>
  <si>
    <t>Excludes products such as Stress Relief Tablets obtained only by prescription or from a healthcare professional, Essential Oils and Homeopathic Remedies that may be used to reduce stress levels and Bubble Bath.</t>
  </si>
  <si>
    <t>Exclusief producten zoals stressverminderende pillen die alleen op doktersvoorschrift worden verkregen of afkomstig zijn van een zorgverlener, esoterische oliën en homeopathische middelen die gebruikt worden om de hoeveelheid stress te verminderen, en bubbelbaden.</t>
  </si>
  <si>
    <t>Sleeping/Stress Relieving Products Variety Packs</t>
  </si>
  <si>
    <t>Slaap/Stressverminderende Middelen – Assortimenten</t>
  </si>
  <si>
    <t>Includes any products that can be described/observed as two or more distinct Sleeping/Stress Relieving Products sold together, which exist within the schema belonging to different bricks but to the same class, that is two or more products contained within the same pack which cross bricks within the Sleeping/Stress Relieving Products class. Includes products such as Stress Relief and Insomnia Relief sold together.Items that are received free with purchases should be removed from the classification decision–making process.</t>
  </si>
  <si>
    <t>Omvat alle producten die kunnen worden waargenomen/omschreven als twee of meer verschillende slaapmiddelen of stressverminderende middelen die tezamen worden verkocht, die binnen het schema bestaan, maar bij verschillende bricks in dezelfde klasse behoren. Een voorbeeld is de gezamenlijke verkoop van een anti-stress en een anti-slapeloosheid middel. Producten die gratis zijn, moeten buiten het beslissingsproces voor classificatie worden gelaten.</t>
  </si>
  <si>
    <t>Excludes products such as Stress Relief and Eye Preparation variety packs and Sleeping/Stress Relieving Products variety packs obtained only by prescription or from a healthcare professional.</t>
  </si>
  <si>
    <t>Exclusief producten zoals assortimenten voor anti-stress middelen en oogpreparaten, en assortimenten voor slaapmiddelen of stressverminderende middelen die alleen op doktersvoorschrift worden verkregen of afkomstig zijn van een zorgverlener.</t>
  </si>
  <si>
    <t>Sleeping/Stress Relieving Products Other</t>
  </si>
  <si>
    <t>Slaap/Stressverminderende Middelen – Overig</t>
  </si>
  <si>
    <t>Includes any products that can be described/observed as Sleeping/Stress Relieving Products, where the user of the schema is not able to classify the product in existing bricks within the schema.</t>
  </si>
  <si>
    <t>Omvat alle producten die kunnen worden waargenomen/omschreven als slaap- of stressverminderend middel, waarvan de gebruiker van het schema niet in staat is om het product in een van de bestaande bricks binnen het schema te classificeren.</t>
  </si>
  <si>
    <t>Excludes any Sleeping/Stress Relieving Products obtained only by prescription or from a healthcare professional and Sleeping/Stress Relieving products that are classified within Vitamins, Minerals and Nutritional Supplements or Flower/Homeopathic Remedies.</t>
  </si>
  <si>
    <t>Exclusief alle producten die op dit moment zijn geclassificeerd in het schema, en slaap- of stressverminderende middelen die alleen op doktersvoorschrift worden verkregen of afkomstig zijn van een zorgverlener.</t>
  </si>
  <si>
    <t>Chest Rubs</t>
  </si>
  <si>
    <t>Borstinwrijfmiddelen</t>
  </si>
  <si>
    <t>Includes any products that can be described/observed as a preparation intended to be rubbed onto the chest and neck to provide temporary relief of congestion and other cold symptoms</t>
  </si>
  <si>
    <t>Omvat alle producten die kunnen worden waargenomen/omschreven als een preparaat dat bedoeld is om op de borst en nek te wrijven om aldus tijdelijke verlichting van congestie en andere symptomen van verkoudheid te bieden.</t>
  </si>
  <si>
    <t>Excludes products such as Chest Rubs obtained only by prescription or from a healthcare professional, and other products which are used as a decongestant but are not rubbed onto the chest or neck such as Decongestant Sprays or Tablets.</t>
  </si>
  <si>
    <t>Exclusief producten zoals borstwrijfmiddelen die alleen op doktersvoorschrift worden verkregen of afkomstig zijn van een zorgverlener, en andere producten die als decongestant gebruikt worden maar niet op de borst of nek gewreven worden zoals sprays en pillen.</t>
  </si>
  <si>
    <t>Respiratory/Allergy Products</t>
  </si>
  <si>
    <t>Ademhalings-/Allergiemiddelen</t>
  </si>
  <si>
    <t>Cold/Cough Remedies</t>
  </si>
  <si>
    <t>Verkoudheid/Hoest Middelen</t>
  </si>
  <si>
    <t>Includes any products that can be described/observed as remedies that prevent and/or relieve common respiratory infections such as coughs, colds and influenza. Includes products such as Liquid Remedies, Soluble Powder Remedies, Tablet Form Remedies and Sprays.</t>
  </si>
  <si>
    <t>Omvat alle producten die kunnen worden waargenomen/omschreven als middelen die infecties van de luchtwegen, zoals hoesten, verkoudheid en griep, voorkomen en/of verlichten. Omvat producten zoals drankjes, oplosbare poeders, pillen en sprays.</t>
  </si>
  <si>
    <t>Excludes products such as Cold/Cough Remedies obtained only by a prescription or from a healthcare professional, Confectionery that may provide additional prevention/relief to colds/coughs, Pain Relief Products such as Headache Tablets and products described/observed to reduce arthritic/rheumatic/muscular pain.</t>
  </si>
  <si>
    <t>Exclusief producten zoals verkoudheid- en hoestmiddelen die alleen op doktersvoorschrift worden verkregen of afkomstig zijn van een zorgverlener, hoestbonbons, pijnstillers zoals hoofdpijntabletten en producten die beschreven/waargenomen worden om artritis, reumatische en spierpijn te bestrijden.</t>
  </si>
  <si>
    <t>Inhalers/Nebulisers/Respirators (Non Powered)</t>
  </si>
  <si>
    <t>Inhaleertoestellen/Nevelapparaten/Ademhalingstoestellen (Niet-elektrisch)</t>
  </si>
  <si>
    <t>Includes any products that can be described/observed as a non–powered device that delivers either clean air, gas or microscopic particles of medication directly to the upper respiratory tract, in order to prevent and relieve discomfort and congestion of the nasal and sinus passages. Typically, these products include hand–held pump dispensers used to relieve asthmatic conditions in the patient.Specifically</t>
  </si>
  <si>
    <t>Omvat alle producten die kunnen worden waargenomen/omschreven als een niet-elektrisch apparaat dat ofwel schone lucht, gas of microscopische deeltjes van geneesmiddelen rechtstreeks aan de bovenste luchtwegen levert, om ongemak en verstopping van de neus te voorkomen en te verminderen. Kenmerkend voor deze producten zijn pompdispensers voor in de hand, gebruikt om astmatische aandoeningen bij de patiënt te verlichten.</t>
  </si>
  <si>
    <t>excludes powered Inhalers, Nebulisers and Respirators.Excludes products such as non–powered Inhalers, Nebulisers and Respirators obtained only by prescription or from a healthcare professional, Humidifiers and Vaporisers and any preparations that help relieve allergies and respiratory problems such as Chest Rubs.</t>
  </si>
  <si>
    <t>Sluit specifiek elektrische inhalatoren, vernevelaars en respiratoren uit. Exclusief producten zoals niet-elektrische inhalatoren, vernevelaars en respiratoren die alleen op doktersvoorschrift worden verkregen of afkomstig zijn van een zorgverlener, bevochtigers, vaporizers en alle preparaten die helpen om allergieën en ademhalingsproblemen te verlichten, zoals borstwrijfmiddelen.</t>
  </si>
  <si>
    <t>Inhalers/Nebulisers/Respirators (Powered)</t>
  </si>
  <si>
    <t>Inhaleertoestellen/Nevelapparaten/Ademhalingstoestellen (Elektrisch)</t>
  </si>
  <si>
    <t>Includes any products that can be described/observed as a powered device that delivers either clean air, gas or microscopic particles of medication directly to the upper respiratory tract, in order to prevent and relieve discomfort and congestion of the nasal and sinus passages. Typically, these products include ultrasonic nebulisers where sound vibrations create a drug aerosol application for asthmatic conditions.Specifically</t>
  </si>
  <si>
    <t>Omvat alle producten die kunnen worden waargenomen/omschreven als een elektrisch apparaat dat ofwel schone lucht, gas of microscopische deeltjes van geneesmiddelen rechtstreeks aan de bovenste luchtwegen levert, om ongemak en verstopping van de neus te voorkomen en te verminderen. Kenmerkend voor deze producten zijn onder andere ultrasone vernevelaars waarbij de geluidstrillingen een inhalator creëren voor astmatische aandoeningen.</t>
  </si>
  <si>
    <t>excludes non–powered Inhalers, Nebulisers and Respirators.Excludes products such as powered Inhalers, Nebulisers and Respirators obtained only by prescription or from a healthcare professional, Humidifiers and Vaporisers and any preparations that help relieve allergies and respiratory problems such as Chest Rubs.</t>
  </si>
  <si>
    <t>Sluit specifiek niet-elektrische inhalatoren, vernevelaars en respiratoren uit. Exclusief producten zoals elektrische inhalatoren, vernevelaars en respiratoren die alleen op doktersvoorschrift worden verkregen of afkomstig zijn van een zorgverlener, bevochtigers, vaporizers en alle preparaten die helpen om allergieën en ademhalingsproblemen te verlichten, zoals borstwrijfmiddelen.</t>
  </si>
  <si>
    <t>Nasal Strips/Sprays</t>
  </si>
  <si>
    <t>Neusstrips/Sprays</t>
  </si>
  <si>
    <t>Includes any products that can be described/observed as remedies that provide relief to nasal congestion, restore moisture to dry nasal passages and/or reduce breathing problems.Includes products such as Liquid Remedies, Soluble Powder Remedies, Tablet Form Remedies, Strips, and Sprays.</t>
  </si>
  <si>
    <t>Omvat alle producten die kunnen worden waargenomen/omschreven als middelen die verlichting bieden aan een verstopte neus, vochtherstellen bij een te droge neus en/of verminderen van ademhalingsproblemen. Omvat producten zoals drankjes, oplosbare poeders, pillen, strippen en sprays.</t>
  </si>
  <si>
    <t>Excludes products such as Nasal Strips/Sprays obtained only by a prescription or from a healthcare professional and products used to treat snoring habits.</t>
  </si>
  <si>
    <t>Exclusief producten zoals neusstrips en neussprays die alleen op doktersvoorschrift worden verkregen of afkomstig zijn van een zorgverlener, en producten die gebruikt worden om snurken te behandelen.</t>
  </si>
  <si>
    <t>Throat Remedies</t>
  </si>
  <si>
    <t>Middelen voor de keel</t>
  </si>
  <si>
    <t>Includes any products that can be described/observed as a preparation intended to soothe or provide relief from the symptoms of a sore or infected throat.Includes products such as Liquid Remedies, Soluble Powder Remedies, Tablet Remedies and Spray Remedies.</t>
  </si>
  <si>
    <t>Omvat alle producten die kunnen worden waargenomen/omschreven als een preparaat dat bedoeld is om de symptomen van een pijnlijke of geïnfecteerde keel te kalmeren of te verlichten. Omvat producten zoals drankjes, oplosbare poeders, pillen en sprays.</t>
  </si>
  <si>
    <t>Excludes products such as Throat Remedies obtained only by prescription or from a healthcare professional and any remedy not specifically intended for the throat.</t>
  </si>
  <si>
    <t>Exclusief producten zoals middelen voor de keel die alleen op doktersvoorschrift worden verkregen of afkomstig zijn van een zorgverlener, en alle middelen die niet specifiek bedoeld zijn voor de keel.</t>
  </si>
  <si>
    <t>Allergy Prevention/Relief/Antihistamines</t>
  </si>
  <si>
    <t>Allergiepreventie/Allergievermindering/Antihistamines</t>
  </si>
  <si>
    <t>Includes any products that can be described/observed as remedies that prevent and/or relieve illness, skin problems and/or breathing problems, caused by allergies.Products may be targeted at specific allergies such as hay fever or asthma.Includes products such as Liquid Remedies, Soluble Powder Remedies, Tablet Form Remedies and Sprays.</t>
  </si>
  <si>
    <t>Omvat alle producten die kunnen worden waargenomen/omschreven als middelen die bedoeld zijn om ziekte, huidproblemen en/of ademhalingsproblemen, veroorzaakt door allergieën, te voorkomen en/of te verlichten. Producten kunnen bedoeld zijn voor specifieke allergieën zoals hooikoorts of astma. Omvat producten zoals drankjes, oplosbare poeders, pillen en sprays.</t>
  </si>
  <si>
    <t>Excludes products such as Allergy Prevention/Relief/Antihistamines obtained only by a prescription or from a healthcare professional.</t>
  </si>
  <si>
    <t>Exclusief producten zoals allergiepreventie, allergievermindering en antihistamines die alleen op doktersvoorschrift worden verkregen of afkomstig zijn van een zorgverlener.</t>
  </si>
  <si>
    <t>Decongestants Other</t>
  </si>
  <si>
    <t>Decongestiva – Overig</t>
  </si>
  <si>
    <t>Includes any products that can be described/observed as decongestants, which are not classified within any other brick within the Respiratory/Allergy Products class</t>
  </si>
  <si>
    <t>Omvat alle producten die kunnen worden waargenomen/omschreven als decongestivum, waarvan de gebruiker van het schema niet in staat is om het product in een van de bestaande bricks binnen het schema te classificeren.</t>
  </si>
  <si>
    <t>Excludes any other decongestant products such as Allergy Prevention/Relief/Antihistamines, Cold/Cough Remedies and Nasal Strips/Sprays.</t>
  </si>
  <si>
    <t>Exclusief alle producten die op dit moment zijn geclassificeerd in het schema, en decongestiva die alleen op doktersvoorschrift worden verkregen of afkomstig zijn van een zorgverlener.</t>
  </si>
  <si>
    <t>Humidifiers/Vaporisers (Non Powered)</t>
  </si>
  <si>
    <t>Bevochtigingsapparaten/Verstuivers (Niet-elektrisch)</t>
  </si>
  <si>
    <t>Includes any products that can be described/observed as a non–powered device that provides a moist, clean or treated air environment to avoid throat and nasal dryness and discomfort or relieve allergies and respiratory problems.Includes non–powered Humidifiers, which disperse tiny droplets of water to create a moist atmosphere, and non–powered Vaporisers, which turn liquid into vapour that is then dispersed into the atmosphere. Includes products that may be targeted at specific conditions such as Hay Fever.Includes refills for such products.Specifically</t>
  </si>
  <si>
    <t>Omvat alle producten die kunnen worden waargenomen/omschreven als een niet-elektrisch apparaat dat voorziet in een vochtige, schone of behandelde luchtomgeving om een droge keel en neus te voorkomen en om allergieën en ademhalingsproblemen te voorkomen. Omvat niet-elektrische luchtbevochtigers, die kleine waterdruppeltjes verspreiden om een vochtige atmosfeer te creëren, en niet-elektrische vaporizers, die vloeistof omzetten in damp die vervolgens wordt verspreid in de lucht. Omvat producten die bedoeld kunnen zijn voor specifieke aandoeningen zoals hooikoorts. Inclusief vullingen voor dergelijke producten.</t>
  </si>
  <si>
    <t>excludes powered Humidifiers and Vaporisers.Excludes products such as powered Humidifiers and Vaporisers, Vaporisers obtained only by prescription or from a healthcare professional and other preparations that may give off a vapour to help relieve allergies and respiratory problems such as Chest Rubs.</t>
  </si>
  <si>
    <t>Sluit specifiek elektrische luchtbevochtigers en vaporizers uit. Exclusief producten zoals niet-elektrische luchtbevochtigers en vaporizers die alleen op doktersvoorschrift worden verkregen of afkomstig zijn van een zorgverlener, en andere preparaten die een damp kunnen afgeven om allergieën en ademhalingsproblemen te voorkomen zoals borstwrijfmiddelen.</t>
  </si>
  <si>
    <t>Respiratory/Allergy Products Variety Packs</t>
  </si>
  <si>
    <t>Ademhalings-/Allergiemiddelen – Assortimenten</t>
  </si>
  <si>
    <t>Includes any products that can be described/observed as two or more distinct Respiratory/Allergy Products sold together, which exist within the schema belonging to different bricks but to the same class, that is two or more products contained within the same pack which cross bricks within the Respiratory/Allergy Products class. Includes products such as Cough Remedies and Hay Fever Relief sold together.Items that are received free with purchases should be removed from the classification decision–making process.</t>
  </si>
  <si>
    <t>Omvat alle producten die kunnen worden waargenomen/omschreven als twee of meer verschillende ademhalings- of allergiemiddelen die tezamen worden verkocht, die binnen het schema bestaan, maar bij verschillende bricks in dezelfde klasse behoren. Een voorbeeld is de gezamenlijke verkoop van hoestsiroop en een anti-hooikoorts middel. Producten die gratis zijn, moeten buiten het beslissingsproces voor classificatie worden gelaten.</t>
  </si>
  <si>
    <t>Excludes products such as Cough Remedies and Vitamin variety packs and Respiratory/Allergy Products variety packs obtained only by prescription or from a healthcare professional.</t>
  </si>
  <si>
    <t>Exclusief producten zoals assortimenten voor hoestdranken en vitaminen, en assortimenten voor ademhalings- of allergiemiddelen die alleen op doktersvoorschrift worden verkregen of afkomstig zijn van een zorgverlener.</t>
  </si>
  <si>
    <t>Humidifiers/Vaporisers (Powered)</t>
  </si>
  <si>
    <t>Bevochtigingsapparaten/Verstuivers (Elektrisch)</t>
  </si>
  <si>
    <t>Includes any products that can be described/observed as a powered device that provides a moist, clean or treated air environment to avoid throat and nasal dryness and discomfort or relieve allergies and respiratory problems.Includes powered Humidifiers, which disperse tiny droplets of water to create a moist atmosphere, and powered Vaporisers, which turn liquid into vapour that is then dispersed into the atmosphere. Includes products that may be targeted at specific conditions such as Hay Fever.Includes refills for such products.Specifically</t>
  </si>
  <si>
    <t>Omvat alle producten die kunnen worden waargenomen/omschreven als een elektrisch apparaat dat voorziet in een vochtige, schone of behandelde luchtomgeving om een droge keel en neus te voorkomen en om allergieën en ademhalingsproblemen te voorkomen. Omvat elektrische luchtbevochtigers, die kleine waterdruppeltjes verspreiden om een vochtige atmosfeer te creëren, en elektrische vaporizers, die vloeistof omzetten in damp die vervolgens wordt verspreid in de lucht. Omvat producten die bedoeld kunnen zijn voor specifieke aandoeningen zoals hooikoorts. Inclusief vullingen voor dergelijke producten.</t>
  </si>
  <si>
    <t>excludes non–powered Humidifiers and Vaporisers.Excludes products such as non–powered Humidifiers and Vaporisers, Vaporisers obtained only by prescription or from a healthcare professional and other preparations that may give off a vapour to help relieve allergies and respiratory problems such as Chest Rubs.</t>
  </si>
  <si>
    <t>Sluit specifiek niet-elektrische luchtbevochtigers en vaporizers uit. Exclusief producten zoals elektrische luchtbevochtigers en vaporizers die alleen op doktersvoorschrift worden verkregen of afkomstig zijn van een zorgverlener, en andere preparaten die een damp kunnen afgeven om allergieën en ademhalingsproblemen te voorkomen zoals borstwrijfmiddelen.</t>
  </si>
  <si>
    <t>Respiratory/Allergy Products Other</t>
  </si>
  <si>
    <t>Ademhalings-/Allergiemiddelen – Overig</t>
  </si>
  <si>
    <t>Includes any products that can be described/observed as Respiratory/Allergy products, where the user of the schema is not able to classify the product in existing bricks within the schema.</t>
  </si>
  <si>
    <t>Omvat alle producten die kunnen worden waargenomen/omschreven als ademhalings- of allergiemiddel, waarvan de gebruiker van het schema niet in staat is om het product in een van de bestaande bricks binnen het schema te classificeren.</t>
  </si>
  <si>
    <t>Excludes all currently classified Respiratory/Allergy products, Flower/Homeopathic remedies for respiratory and allergy problems and Respiratory/Allergy Products obtained only by prescription or from a healthcare professional.</t>
  </si>
  <si>
    <t>Exclusief alle producten die op dit moment zijn geclassificeerd in het schema, en ademhalings- of allergiemiddelen die alleen op doktersvoorschrift worden verkregen of afkomstig zijn van een zorgverlener.</t>
  </si>
  <si>
    <t>Hand Sanitizers / Antiseptics</t>
  </si>
  <si>
    <t>Antiseptica</t>
  </si>
  <si>
    <t>Includes any products that can be described/observed as preparations intended for sanitizing or disinfecting the skin and preparations for alleviating infections by killing bacteria in wounds, or to soothe/aid the healing of the broken/allergic skin.Includes alcohol–based Hand Sanitizer gels and foams as well as over–the–counter Antiseptic Creams, Liquid Remedies, Tablet Remedies, Lotions and Wipes.</t>
  </si>
  <si>
    <t>Omvat alle producten die kunnen worden waargenomen/omschreven als preparaten die bestemd zijn voor het schoonmaken of desinfecteren van de huid en preparaten voor het verminderen van infecties door het doden van bacteriën in wonden, of door de genezing van de kapotte/allergische huid te verzachten/helpen. Omvat gel en schuim desinfecterende handzeep op alcoholbasis evenals antiseptische crèmes, drankjes, pillen, lotions en doekjes uit de vrije verkoop.</t>
  </si>
  <si>
    <t>Excludes products such as Antiseptics obtained only by prescription or from a healthcare professional, General/Multi–purpose Aids that help alleviate a variety of ailments and Skin/Scalp products that have a secondary purpose as an antiseptic such as Aftersun Creams and Insect Spray Repellents. Also excludes Sterilisers and Surgical Spirits.</t>
  </si>
  <si>
    <t>Exclusief producten zoals antiseptica die alleen op doktersvoorschrift worden verkregen of afkomstig zijn van een zorgverlener, algemene/veelzijdige hulpmiddelen die helpen om een verscheidenheid aan aandoeningen te verlichten, en huid/hoofdhuid producten die een secundair doel als ontsmettingsmiddel hebben zoals aftersun crèmes en insecten afweermiddelen. Ook exclusief sterilisatoren en chirurgische alcohol.</t>
  </si>
  <si>
    <t>Skin/Scalp Aid Products</t>
  </si>
  <si>
    <t>Huid/Hoofdhuid Behandelingenproducten</t>
  </si>
  <si>
    <t>Parasite Infestation Treatments</t>
  </si>
  <si>
    <t>Ongediertebestrijdingsmiddelen</t>
  </si>
  <si>
    <t>Includes any products that can be described/observed as a preparation intended to treat infestations of parasites such as head lice or body lice.Includes products such as Lotion Remedies, Shampoos and Cream Remedies.Specifically</t>
  </si>
  <si>
    <t>Omvat alle producten die kunnen worden waargenomen/omschreven als een preparaat bedoeld om gevallen van besmetting met parasieten zoals hoofdluizen of andere luizen te behandelen. Omvat producten zoals lotions, shampoos en crèmes.</t>
  </si>
  <si>
    <t>excludes all Shampoos not intended to treat parasitic infestations.Excludes products such as Parasite Infestation Treatment only obtained by prescription or from a healthcare professional, powered and non–powered Parasite Equipment such as Head Lice Combs and Shampoos that are used for cleaning or washing the hair.</t>
  </si>
  <si>
    <t>Exclusief producten zoals die voor de bestrijding van parasietenbesmetting die alleen op doktersvoorschrift worden verkregen of afkomstig zijn van een zorgverlener, elektrische en niet-elektrische parasieten apparatuur zoals een hoofdluiskam en shampoos die niet bedoeld zijn besmetting door parasieten te behandelen.</t>
  </si>
  <si>
    <t>Psoriasis/Eczema/Dry Skin/Scalp Treatments</t>
  </si>
  <si>
    <t>Psoriasis/Eczema/Droge Huid Behandelingen</t>
  </si>
  <si>
    <t>Includes any products that can be described/observed as a preparation intended to treat and alleviate the conditions of psoriasis/eczema and excessively dry skin, which are characterised by cracked, chapped or chafed skin. Products included may treat skin that has dried but previously been exposed to excessive perspiration resulting in chapped/chafed skin.Includes products such as Lotion Remedies, Cream Remedies, Tablet Remedies.</t>
  </si>
  <si>
    <t>Omvat alle producten die kunnen worden waargenomen/omschreven als een preparaat bedoeld om de omstandigheden van psoriasis/eczeem en een te droge huid, die worden gekenmerkt door een gebarsten, schrale of geïrriteerde huid te behandelen en te verzachten. De omvatte producten zouden de uitgedroogde huid kunnen verzorgen, die eerder blootgesteld was aan overmatige transpiratie resulterend in kloofjes en een ruwe huid. Omvat producten zoals lotions, crèmes en pillen.</t>
  </si>
  <si>
    <t>Excludes products such as Psoriasis/Eczema/Dry Skin/Scalp Treatments only obtained by prescription or from a healthcare professional, Moisturisers that are not intended to be used to treat skin/scalp conditions such as Facial Moisturising Cream.</t>
  </si>
  <si>
    <t>Exclusief producten zoals behandelingen voor psoriasis/eczeem/droge (hoofd)huid, die alleen op doktersvoorschrift worden verkregen of afkomstig zijn van een zorgverlener, en vochtinbrengende crèmes die niet bestemd zijn om te worden gebruikt om huid/hoofdhuid aandoeningen te behandelen, zoals vochtinbrengende crèmes voor het gezicht.</t>
  </si>
  <si>
    <t>Hair Loss Treatments</t>
  </si>
  <si>
    <t>Haaruitvalbehandelingen</t>
  </si>
  <si>
    <t>Includes any products that can be described/observed as a preparation intended to treat and prevent the loss of hair.Includes products such as Cream Remedies, Lotion Remedies and sprays.</t>
  </si>
  <si>
    <t>Omvat alle producten die kunnen worden waargenomen/omschreven als een preparaat bedoeld om haaruitval te behandelen en te voorkomen. Omvat producten zoals crèmes, lotions en sprays.</t>
  </si>
  <si>
    <t>Excludes products such as Hair Loss Treatments only obtained by prescription or from a healthcare professional, Shampoos and other Hair Treatments used to clean and style the hair such as Hairspray, Hair Gels and Hair Shampoo.</t>
  </si>
  <si>
    <t>Exclusief producten zoals haaruitval behandelingen die alleen op doktersvoorschrift worden verkregen of afkomstig zijn van een zorgverlener, shampoos en andere haarproducten die bedoeld zijn om het haar te verzorgen zoals haarlak en gel.</t>
  </si>
  <si>
    <t>Insect Bite Relief</t>
  </si>
  <si>
    <t>Kalmerend Middel bij Insectenbeten</t>
  </si>
  <si>
    <t>Includes any products that can be described/observed as a preparation intended to treat and relieve the itching and stings that are caused by insect bites such as bee and wasp stings.Includes products such as Cream Remedies, Lotion Remedies and Sprays.</t>
  </si>
  <si>
    <t>Omvat alle producten die kunnen worden waargenomen/omschreven als een preparaat bedoeld om jeuk en steken door insectenbeten, zoals bijen- en wespensteken, te behandelen en te verlichten. Omvat producten zoals crèmes, lotions en sprays.</t>
  </si>
  <si>
    <t>Excludes products such as Insect Bite Relief Treatments only obtained by prescription or from a healthcare professional, products that incorporate an insect bite relief as a secondary additional function such as Aftersun products and Insect Repellents such as Sprays that are applied to the body to prevent the insects from biting/stinging.</t>
  </si>
  <si>
    <t>Exclusief producten zoals kalmerende middelen bij insectenbeten die alleen op doktersvoorschrift worden verkregen of afkomstig zijn van een zorgverlener, en producten die insectenbeten verzachten die een secundair doel als ontsmettingsmiddel hebben zoals aftersun crèmes en insecten afweermiddelen zoals sprays die op het lichaam worden toegepast om insectenbeten te voorkomen.</t>
  </si>
  <si>
    <t>Anti-fungal Products</t>
  </si>
  <si>
    <t>Anti-schimmel Producten</t>
  </si>
  <si>
    <t>Includes any products that can be described/observed as a treatment intended to alleviate fungal infections such as athlete’s foot, candida and tinea versicolor.Includes products such as Creams Remedies, Liquid Remedies and Tablet Remedies.</t>
  </si>
  <si>
    <t>Omvat alle producten die kunnen worden waargenomen/omschreven als een behandeling bedoeld om schimmelinfecties zoals voetschimmel, candida en tinea versicolor te verlichten. Omvat producten zoals crèmes, drankjes en pillen.</t>
  </si>
  <si>
    <t>Excludes products such as Anti–Fungal products obtained only by prescription or from a healthcare professional, Antiseptics that are used to treat open wounds to prevent septicaemia, treatments that are specifically targeted to treat warts/veruccas/corns/callous and Eczema/Dry Skin Scalp treatments.</t>
  </si>
  <si>
    <t>Exclusief producten zoals anti-schimmel producten die alleen op doktersvoorschrift worden verkregen of afkomstig zijn van een zorgverlener, antiseptica die gebruikt worden om open wonden te behandelen om bloedvergiftiging te voorkomen, behandelingen die specifiek bedoeld zijn voor wratten/likdoorns/eelt en eczeem/droge (hoofd)huid behandelingen.</t>
  </si>
  <si>
    <t>General/Multi Purpose Skin/Scalp Treatments</t>
  </si>
  <si>
    <t>Algemene/Veelzijdige Huid/Hoofdhuidbehandelingen</t>
  </si>
  <si>
    <t>Includes any products that can be described/observed as a preparation that treats and alleviates a variety of skin/scalp ailments, such as medicated powder that can treat chapped skin, itchy skin, skin rash, chafing and sunburn.Includes products such as Cream Remedies, Lotion Remedies, Sprays .</t>
  </si>
  <si>
    <t>Omvat alle producten die kunnen worden waargenomen/omschreven als een preparaat dat een verscheidenheid aan (hoofd)huid aandoeningen behandelt en verlicht, zoals medicinaal poeder dat een schrale huid, jeukende huid, huiduitslag en zonnebrand kan behandelen. Omvat producten zoals crèmes, lotions en sprays.</t>
  </si>
  <si>
    <t>Excludes products such as General/Multi–purpose Skin/Scalp Treatments only obtained by prescription or from a healthcare professional, Skin/Scalp Treatments that are used to treat one specific ailment such as Creams that are intended to treat acne.</t>
  </si>
  <si>
    <t>Exclusief producten zoals algemene/veelzijdige (hoofd)huid behandelingen die alleen op doktersvoorschrift worden verkregen of afkomstig zijn van een zorgverlener, (hoofd)huid behandelingen die gebruikt worden om één specifieke aandoening te behandelen zoals crèmes bedoeld voor de behandeling van acne.</t>
  </si>
  <si>
    <t>Parasite Infestation Equipment (Non Powered)</t>
  </si>
  <si>
    <t>Apparatuur voor Ongediertebestrijding (Niet-elektrisch)</t>
  </si>
  <si>
    <t>Includes any products that can be described/observed as a non–powered device intended to treat and/or prevent parasite infestations such as head lice or body lice.Includes products such as non–powered Head Lice Combs that have been designed to remove lice from wet hair following the application of head lice lotion treatments.Specifically</t>
  </si>
  <si>
    <t>Omvat alle producten die kunnen worden waargenomen/omschreven als een niet-elektrisch apparaat bedoeld voor het behandelen en/of voorkomen van parasitaire infecties, zoals hoofdluis of kleerluis. Omvat producten zoals Niet-elektrische hoofdluiskammen die zijn ontworpen om hoofdluis te verwijderen uit nat haar na het behandelen met hoofdluis lotion.</t>
  </si>
  <si>
    <t>excludes all powered Parasite Infestation equipment, and Parasite Infestation treatments.Excludes products such as non–powered Parasite Infestation Equipment obtained only by prescription or from a healthcare professional, Parasite Treatments such as Head Lice Lotion, powered Parasite Infestation Treatments such as Electronic Head Lice Combs and all other types of Combs used for styling the hair.</t>
  </si>
  <si>
    <t>Exclusief producten zoals niet-elektrische apparaten bedoeld voor het behandelen van parasitaire infecties die alleen op doktersvoorschrift worden verkregen of afkomstig zijn van een zorgverlener, alle parasietbehandelingen zoals hoofdluis lotion, alle elektrische apparaten bedoeld voor het behandelen en/of voorkomen van parasitaire infecties zoals elektrische hoofdluiskammen en alle andere soorten kammen die bedoeld zijn om het haar in model te brengen.</t>
  </si>
  <si>
    <t>Parasite Infestation Equipment (Powered)</t>
  </si>
  <si>
    <t>Apparatuur voor Ongediertebestrijding (Elektrisch)</t>
  </si>
  <si>
    <t>Includes any products that can be described/observed as a powered device intended to treat and/or prevent parasite infestations such as head lice or body lice.Includes products such as powered Head Lice Combs that have been designed to remove lice from wet hair following the application of head lice lotion treatments.Specifically</t>
  </si>
  <si>
    <t>Omvat alle producten die kunnen worden waargenomen/omschreven als een elektrisch apparaat bedoeld voor het behandelen en/of voorkomen van parasitaire infecties, zoals hoofdluis of kleerluis. Omvat producten zoals elektrische hoofdluiskammen die zijn ontworpen om hoofdluis te verwijderen uit nat haar na het behandelen met hoofdluis lotion.</t>
  </si>
  <si>
    <t>excludes all non–powered Parasite Infestation equipment, and Parasite Infestation treatments.Excludes products such as powered Parasite Infestation Equipment obtained only by prescription or from a healthcare professional, Parasite Treatments such as Head Lice Lotion, non–powered Parasite Infestation Treatments such as Head Lice Combs and all other types of Combs used for styling the hair.</t>
  </si>
  <si>
    <t>Exclusief producten zoals elektrische apparaten bedoeld voor het behandelen van parasitaire infecties die alleen op doktersvoorschrift worden verkregen of afkomstig zijn van een zorgverlener, alle parasietbehandelingen zoals hoofdluis lotion, alle niet-elektrische apparaten bedoeld voor het behandelen en/of voorkomen van parasitaire infecties zoals elektrische hoofdluiskammen en alle andere soorten kammen die bedoeld zijn om het haar in model te brengen.</t>
  </si>
  <si>
    <t>Acne/Rosacea Treatments</t>
  </si>
  <si>
    <t>Acne/Gordelroos Behandelingen</t>
  </si>
  <si>
    <t>Includes any products that can be described/observed as a preparation intended to treat and alleviate acne and rosacea skin diseases, which are characterised by pimples, redness of the face and flushing of the skin.Includes products such as Creams Remedies, Lotion Remedies and Sprays.</t>
  </si>
  <si>
    <t>Omvat alle producten die kunnen worden waargenomen/omschreven als een preparaat dat bedoeld is ter behandeling en verlichting van acne en rosacea, huidziekten die worden gekenmerkt door puistjes, roodheid van het gezicht en rode plekken op de huid. Omvat producten zoals crèmes, lotions en sprays.</t>
  </si>
  <si>
    <t>Excludes products such as Acne/Rosacea Treatments obtained only by prescription or from a healthcare professional, Aftersun products that are used to soothe and moisturise the skin after being in the sun, Anti–Spot Tools that are used remove spots and Cleansers/Washers that are used to clean the skin.</t>
  </si>
  <si>
    <t>Exclusief producten zoals acne/rosacea behandelingen die alleen op doktersvoorschrift worden verkregen of afkomstig zijn van een zorgverlener, aftersun producten bedoeld om de huid te verzachten en te hydrateren na aan de zon te zijn blootgesteld, anti-spot middelen die gebruikt worden om pigmentvlekken te verwijderen en reinigingsmiddelen voor de huid.</t>
  </si>
  <si>
    <t>Wart/Verruca/Corn/Callous Treatments</t>
  </si>
  <si>
    <t>Wrat/Likdoorn/Eeltplek Behandelingen</t>
  </si>
  <si>
    <t>Includes any products that can be described/observed as a preparation intended to treat skin growths caused by viral infections in the top layer of skin, such as those found on the hands or feet and to treat hard thickened skin found on the hands, feet and toes.Includes products such as Lotion Remedies, Cream Remedies and Tablet Remedies.Specifically</t>
  </si>
  <si>
    <t>Omvat alle producten die kunnen worden waargenomen/omschreven als een preparaat dat bedoeld is ter behandeling van huidgezwellen veroorzaakt door virale infecties in de bovenste laag van de huid, zoals die gevonden op handen of voeten en ter behandeling van te harde, verdikte huid op handen, voeten en tenen. Omvat producten zoals crèmes, lotions en pillen.</t>
  </si>
  <si>
    <t>excludes devices and implements designed to remove corns or calluses such as Pumice Stones.Excludes products such as Wart/Verruca/Corn/Callous Treatments obtained only by prescription or from a healthcare professional and Anti–Fungal products that are used to treat fungal skin infections such as athlete’s foot.</t>
  </si>
  <si>
    <t>Sluit specifiek apparaten en werktuigen ontworpen om likdoorns of eelt te verwijderen uit zoals puimsteen. Exclusief producten zoals wrat/likdoorn/eeltplek behandelingen die alleen op doktersvoorschrift worden verkregen of afkomstig zijn van een zorgverlener, en anti-schimmel producten die worden gebruikt om schimmelinfecties van de huid te behandelen zoals voetschimmel.</t>
  </si>
  <si>
    <t>Skin/Scalp Treatment Products Variety Packs</t>
  </si>
  <si>
    <t>Huid/Hoofdhuid Behandelingsproducten – Assortimenten</t>
  </si>
  <si>
    <t>Includes any products that can be described/observed as two or more distinct Skin/Scalp Treatment Products sold together, which exist within the schema belonging to different bricks but to the same class, that is two or more products contained within the same pack which cross bricks within the Skin/Scalp Treatment Products class. Includes products such as Rosacea Treatments and Insect Bite Relief sold together.Items that are received free with purchases should be removed from the classification decision–making process.</t>
  </si>
  <si>
    <t>Omvat alle producten die kunnen worden waargenomen/omschreven als twee of meer verschillende producten voor huid- of hoofdhuidbehandeling die tezamen worden verkocht, die binnen het schema bestaan, maar bij verschillende bricks in dezelfde klasse behoren. Een voorbeeld is de gezamenlijke verkoop van anti-roos lotion en een anti-insectenbeetmiddel. Producten die gratis zijn, moeten buiten het beslissingsproces voor classificatie worden gelaten.</t>
  </si>
  <si>
    <t>Excludes products such as Insect Bite Relief and Sunglasses variety packs and Skin/Scalp Treatment Products variety packs obtained only by prescription or from a healthcare professional.</t>
  </si>
  <si>
    <t>Exclusief producten zoals assortimenten voor anti-insectenbeetmiddelen en zonnebrillen, en assortimenten voor huid- of hoofdhuidbehandeling die alleen op doktersvoorschrift worden verkregen of afkomstig zijn van een zorgverlener.</t>
  </si>
  <si>
    <t>Skin/Scalp Treatment Products Other</t>
  </si>
  <si>
    <t>Huid/Hoofdhuidbehandelingsproducten – Overig</t>
  </si>
  <si>
    <t>Includes any products that can be described/observed as Skin/Scalp Treatments, where the user of the schema is not able to classify the product in existing bricks within the schema.</t>
  </si>
  <si>
    <t>Omvat alle producten die kunnen worden waargenomen/omschreven als huid- of hoofdhuidbehandelingsmiddel, waarvan de gebruiker van het schema niet in staat is om het product in een van de bestaande bricks binnen het schema te classificeren.</t>
  </si>
  <si>
    <t>Excludes any Skin/Scalp Treatments obtained only by prescription or from a healthcare professional and Skin/Scalp Treatments that are classified as Sunscreens, Aftersun Treatments, Acne Treatments and Insect Bite Relief Creams.</t>
  </si>
  <si>
    <t>Exclusief alle producten die op dit moment zijn geclassificeerd in het schema, en huid- of hoofdhuidbehandelingsmiddelen die alleen op doktersvoorschrift worden verkregen of afkomstig zijn van een zorgverlener.</t>
  </si>
  <si>
    <t>Travel Sickness Preventatives – Medicinal</t>
  </si>
  <si>
    <t>Preventieve Middelen tegen Reisziekte – Geneeskundig</t>
  </si>
  <si>
    <t>Includes any products that can be described/observed as medicinal remedies that prevent the feeling of illness, particularly nausea when travelling. Includes products such as Liquid Remedies, Soluble Powder Remedies, Tablet Form Remedies, and Sprays.</t>
  </si>
  <si>
    <t>Omvat alle producten die kunnen worden waargenomen/omschreven als medicinale middelen die het gevoel van ziekte, met name misselijkheid, bij reizen voorkomen. Omvat producten zoals drankjes, oplosbare poeders, pillen en sprays.</t>
  </si>
  <si>
    <t>Excludes products such as Travel Sickness Preventatives obtained only by a prescription or from a healthcare professional and non–medicinal Travel Sickness Preventatives such as Travel Sickness Wristbands.</t>
  </si>
  <si>
    <t>Exclusief producten als medicinale preventieve middelen tegen reisziekte die alleen op doktersvoorschrift worden verkregen of afkomstig zijn van een zorgverlener, en niet-medicinale preventieve middelen tegen reisziekte zoals reisziekte polsbandjes.</t>
  </si>
  <si>
    <t>Travel Sickness Products</t>
  </si>
  <si>
    <t>Producten tegen Reisziekte</t>
  </si>
  <si>
    <t>Travel Sickness Preventatives – Non Medicinal</t>
  </si>
  <si>
    <t>Preventieve Middelen tegen Reisziekte – Niet-geneeskundig</t>
  </si>
  <si>
    <t>Includes any products that can be described/observed as non–medicinal remedies that prevent the feeling of illness, particularly nausea when travelling. Includes products such as Wristbands.</t>
  </si>
  <si>
    <t>Omvat alle producten die kunnen worden waargenomen/omschreven als niet-medicinale middelen die het gevoel van ziekte, met name misselijkheid, bij reizen voorkomen. Omvat producten zoals polsbandjes.</t>
  </si>
  <si>
    <t>Excludes products such as Non–Medicinal Travel Sickness Preventatives obtained only by a prescription or from a healthcare professional, Medicinal Travel Sickness Preventatives such as Liquid Remedies, Soluble Remedies, Tablet Form Remedies, Sprays and Ear Plugs.</t>
  </si>
  <si>
    <t>Exclusief producten als niet-medicinale preventieve middelen tegen reisziekte die alleen op doktersvoorschrift worden verkregen of afkomstig zijn van een zorgverlener, en medicinale preventieve middelen tegen reisziekte zoals drankjes, oplosbare poeders, pillen en sprays.</t>
  </si>
  <si>
    <t>Travel Sickness Products Variety Packs</t>
  </si>
  <si>
    <t>Producten tegen Reisziekte – Assortimenten</t>
  </si>
  <si>
    <t>Includes any products that can be described/observed as two or more distinct Travel Sickness Products sold together, which exist within the schema belonging to different bricks but to the same class, that is two or more products contained within the same pack which cross bricks within the Travel Sickness Products class. Includes products such as Travel Sickness Wristbands and Tablets sold together.Items that are received free with purchases should be removed from the classification decision–making process.</t>
  </si>
  <si>
    <t>Omvat alle producten die kunnen worden waargenomen/omschreven als twee of meer verschillende producten tegen reisziekte die tezamen worden verkocht, die binnen het schema bestaan, maar bij verschillende bricks in dezelfde klasse behoren. Een voorbeeld is de gezamenlijke verkoop van polsbandjes tegen reisziekte en pillen. Producten die gratis zijn, moeten buiten het beslissingsproces voor classificatie worden gelaten.</t>
  </si>
  <si>
    <t>Excludes products such as Travel Sickness Wristbands and Sunglasses variety packs and Travel Sickness Products variety packs obtained only by prescription or from a healthcare professional.</t>
  </si>
  <si>
    <t>Exclusief producten zoals assortimenten voor anti-reisziekte polsbandjes en zonnebrillen, en assortimenten tegen reisziekte die alleen op doktersvoorschrift worden verkregen of afkomstig zijn van een zorgverlener.</t>
  </si>
  <si>
    <t>Travel Sickness Products Other</t>
  </si>
  <si>
    <t>Producten tegen Reisziekte – Overig</t>
  </si>
  <si>
    <t>Includes any products that can be described/observed as Travel Sickness Products, where the user of the schema is not able to classify the product in existing bricks within the schema.</t>
  </si>
  <si>
    <t>Omvat alle producten die kunnen worden waargenomen/omschreven als middel tegen reisziekte, waarvan de gebruiker van het schema niet in staat is om het product in een van de bestaande bricks binnen het schema te classificeren.</t>
  </si>
  <si>
    <t>Excludes any Travel Sickness products obtained only by prescription or from a healthcare professional and Travel Sickness products that are classified within Flower/Homeopathic Remedies.</t>
  </si>
  <si>
    <t>Exclusief alle producten die op dit moment zijn geclassificeerd in het schema, en middelen tegen reisziekte die alleen op doktersvoorschrift worden verkregen of afkomstig zijn van een zorgverlener.</t>
  </si>
  <si>
    <t>Enteral Feeding Gastrostomy Kits</t>
  </si>
  <si>
    <t>Enterale Voeding Gastrostomie Kits</t>
  </si>
  <si>
    <t>Includes any products that can be described/observed as those which contain some or all of the products used to insert tubes into the gastric tract when enteral feeding is required.Includes products such as valves, fasteners, balloons, extension and connection parts. Products will typically include safety features making them difficult to remove once installed.</t>
  </si>
  <si>
    <t>Omvat alle producten die kunnen worden waargenomen/omschreven als die producten die enkele of alle producten bevatten die gebruikt worden om buisjes in het maag-darmkanaal in te voegen wanneer enterale voeding benodigd is. Omvat producten zoals kleppen, bevestigingsmiddelen, ballonnen, uitbreidings- en verbindingsstukken. Deze producten omvatten doorgaans veiligheidsvoorzieningen waardoor ze moeilijk te verwijderen zijn nadat deze zijn geïnstalleerd.</t>
  </si>
  <si>
    <t>Excludes products such as Enteral Feeding Gastrostomy Kits obtained only by prescription or from a healthcare professional, other sets and kits used in the process of enteral feeding such as Pump Kits, and other products used in the process of enteral feeding such as Tubes, Bags and Containers which are not provided as part of a set or kit.</t>
  </si>
  <si>
    <t>Exclusief producten als enterale voeding gastronomie kits die alleen op doktersvoorschrift worden verkregen of afkomstig zijn van een zorgverlener, andere sets en kits als gebruikt in het proces van enterale voeding zoals pompsets, en andere producten als gebruikt in het proces van enterale voeding zoals slangen, zakken en dozen die niet geleverd worden als onderdeel van een set of kit.</t>
  </si>
  <si>
    <t>Enteral Feeding Equipment</t>
  </si>
  <si>
    <t>Enterale Voedingsuitrusting</t>
  </si>
  <si>
    <t>Enteral Feeding Pumps/Feeding Sets</t>
  </si>
  <si>
    <t>Enterale Voedingspompen/Voedingssets</t>
  </si>
  <si>
    <t>Includes any products that can be described/observed as those used to pump the nutritional feed into the patient who requires enteral feeding.Includes products such as the pumps themselves, gravity sets and nutrition bags.</t>
  </si>
  <si>
    <t>Omvat alle producten die kunnen worden waargenomen/omschreven als die producten die gebruikt worden om de voeding in de patiënt te pompen, die sondevoeding nodig heeft. Omvat producten zoals de pompen zelf, sondevoedingsets en voedingszakken</t>
  </si>
  <si>
    <t>Excludes products such as Enteral Pumps/Feeding Sets obtained only by prescription or from a healthcare professional, other sets and kits used in the process of enteral feeding such as Gastronomy Kits, and other products used in the process of enteral feeding such as Nutrition Bags and Tubes which are not provided as part of a set or kit.</t>
  </si>
  <si>
    <t>Exclusief producten als enterale pomp- en voedingsset die alleen op doktersvoorschrift worden verkregen of afkomstig zijn van een zorgverlener, andere sets en kits als gebruikt in het proces van enterale voeding zoals gastronomiesets, en andere producten als gebruikt in het proces van enterale voeding zoals voedingszakken en slangen die niet geleverd worden als onderdeel van een set of kit.</t>
  </si>
  <si>
    <t>Enteral Feeding Nutrition Bags/Containers</t>
  </si>
  <si>
    <t>Enterale Voeding Voedingszakken/-dozen</t>
  </si>
  <si>
    <t>Includes any products that can be described/observed as being specifically intended to store food during the process of enteral feeding.Includes products such as feeding bags and feeding containers.</t>
  </si>
  <si>
    <t>Omvat alle producten die kunnen worden waargenomen/omschreven als zijnde specifiek bedoeld om voedsel tijdens het proces van sondevoeding te bewaren. Omvat producten zoals voedingzakken en voedingsdozen.</t>
  </si>
  <si>
    <t>Excludes products such as Enteral Feeding Nutrition Bags/Containers obtained only by prescription from a health professional and other products intended to be used in the process of enteral feeding such as Feeding Pumps and Tubes.</t>
  </si>
  <si>
    <t>Exclusief producten als enterale voedingszakken/-dozen die alleen op doktersvoorschrift worden verkregen of afkomstig zijn van een zorgverlener, en andere producten als gebruikt in het proces van enterale voeding zoals voedingspompen en slangen.</t>
  </si>
  <si>
    <t>Enteral Feeding Tubes</t>
  </si>
  <si>
    <t>Enterale Voedingsbuisjes</t>
  </si>
  <si>
    <t>Includes any products that can be described/observed as tubes, which are designed to be used in the process of enteral feeding.Includes products such as Feeding Tubes, Decompression Tubes, Extension Tubes and Gastrostomy Tubes.</t>
  </si>
  <si>
    <t>Omvat alle producten die kunnen worden waargenomen/omschreven als slangen die zijn ontworpen voor gebruik in het proces van sondevoeding. Omvat producten zoals sondevoedingslangen, decompressieslangen, verlengslangen en gastrostomische slangen.</t>
  </si>
  <si>
    <t>Excludes products such as Enteral Feeding Tubes obtained only by prescription or from a healthcare professional, also excludes other products which are used during the enteral feeding process such as Pumps, Bags and Containers.</t>
  </si>
  <si>
    <t>Exclusief producten als enterale voedingsslangen die alleen op doktersvoorschrift worden verkregen of afkomstig zijn van een zorgverlener, en andere producten als gebruikt in het proces van enterale voeding zoals pompen, zakken en dozen.</t>
  </si>
  <si>
    <t>Enteral Feeding Equipment Other</t>
  </si>
  <si>
    <t>Enterale Voedingsuitrusting – Overig</t>
  </si>
  <si>
    <t>Includes any products that can be described/observed as Enteral Feeding Equipment, where the user of the schema is not able to classify the product in existing bricks within the schema</t>
  </si>
  <si>
    <t>Omvat alle producten die kunnen worden waargenomen/omschreven als enterale voedingsuitrusting, waarvan de gebruiker van het schema niet in staat is om het product in een van de bestaande bricks binnen het schema te classificeren.</t>
  </si>
  <si>
    <t>Excludes all currently classified Enteral Feeding Equipment such as Feeding Tubes and Containers, Drug Administration Equipment and Enteral Feeding Equipment obtained only by prescription or from a healthcare professional.</t>
  </si>
  <si>
    <t>Exclusief alle producten die op dit moment zijn geclassificeerd in het schema, en enterale voedingsuitrusting die alleen op doktersvoorschrift worden verkregen of afkomstig zijn van een zorgverlener.</t>
  </si>
  <si>
    <t>Enteral Feeding Equipment Variety Packs</t>
  </si>
  <si>
    <t>Enterale Voedingsuitrusting – Assortimenten</t>
  </si>
  <si>
    <t>Includes any products that can be described/observed as two or more distinct Enteral Feeding Equipment products sold together, which exist within the schema belonging to different bricks but to the same class, that is two or more products contained within the same pack which cross bricks within the Enteral Feeding Equipment class. Includes products such as Enteral Feeding Bags and Pumps sold together.Items that are received free with purchases should be removed from the classification decision–making process.</t>
  </si>
  <si>
    <t>Omvat alle producten die kunnen worden waargenomen/omschreven als twee of meer verschillende producten voor enterale voedingsuitrusting die tezamen worden verkocht, die binnen het schema bestaan, maar bij verschillende bricks in dezelfde klasse behoren. Een voorbeeld is de gezamenlijke verkoop van enterale . voedingszakken en -pompen. Producten die gratis zijn, moeten buiten het beslissingsproces voor classificatie worden gelaten.</t>
  </si>
  <si>
    <t>Excludes products such as Enteral Feeding Bags and Blood Sugar Tests variety packs and Enteral Feeding Equipment variety packs obtained only by prescription or from a healthcare professional.</t>
  </si>
  <si>
    <t>Exclusief producten zoals assortimenten voor enterale voedingszakken en een bloedsuikertest, en assortimenten voor enterale voedingsuitrusting die alleen op doktersvoorschrift worden verkregen of afkomstig zijn van een zorgverlener.</t>
  </si>
  <si>
    <t>Oral/Mouth Treatments</t>
  </si>
  <si>
    <t>Mondbehandelingen</t>
  </si>
  <si>
    <t>Includes any products that can be described/observed as a preparation specifically deigned to prevent, treat or alleviate ailments or disorders involving the mouth.Includes products such as Halitosis and Ulcer Treatments.</t>
  </si>
  <si>
    <t>Omvat alle producten die kunnen worden waargenomen/omschreven als een preparaat specifiek ontworpen om aandoeningen of kwalen aangaande de mond te voorkomen, te behandelen of te verlichten. Omvat producten zoals behandelingen voor slechte adem en zweren.</t>
  </si>
  <si>
    <t>Excludes products such as Oral/Mouth Treatments obtained only by prescription or from a healthcare professional, Dental Hygiene Products and Breath Fresheners/Mouth Rinses.</t>
  </si>
  <si>
    <t>Exclusief producten als mondbehandelingen die alleen op doktersvoorschrift worden verkregen of afkomstig zijn van een zorgverlener, producten voor gebithygiëne en ademverfrissers/mondspoelingen.</t>
  </si>
  <si>
    <t>Condoms</t>
  </si>
  <si>
    <t>Condooms</t>
  </si>
  <si>
    <t>Includes any products that can be described/observed as a thin latex sheath that is either worn by males or used by a female during sexual activity, to prevent conception and sexually transmitted diseases.These products are available with or without spermicide or lubricant and can be flavoured.</t>
  </si>
  <si>
    <t>Omvat alle producten die kunnen worden waargenomen/omschreven als een dun latex omhulsel dat ofwel wordt gedragen door mannen, of wordt gebruikt door een vrouw, tijdens de seks om conceptie en seksueel overdraagbare ziekten te voorkomen. Deze producten zijn verkrijgbaar met of zonder zaaddodend middel of smeermiddel, en kunnen een smaakje hebben.</t>
  </si>
  <si>
    <t>Excludes products such as Contraceptive Spermicides, Diaphragms, Sponges Cervical Caps and Condoms obtained only by perscription or from a healthcare professional..</t>
  </si>
  <si>
    <t>Exclusief producten als spermiciden, pessaria, cervixkapjes en condooms die alleen op doktersvoorschrift worden verkregen of afkomstig zijn van een zorgverlener</t>
  </si>
  <si>
    <t>Family Planning</t>
  </si>
  <si>
    <t>Gezinsplanning</t>
  </si>
  <si>
    <t>Barrier Contraception</t>
  </si>
  <si>
    <t>Mechanische Anticonceptiva</t>
  </si>
  <si>
    <t>Diaphragms/Cervical Caps</t>
  </si>
  <si>
    <t>Pessaria/Cervixkapjes</t>
  </si>
  <si>
    <t>Includes any products that can be described/observed as a device, worn by a woman during sexual activity, that is specifically designed to be inserted into the vagina to prevent conception and sexually transmitted diseases. These products act as a barrier against sperm and are available with or without spermicides.</t>
  </si>
  <si>
    <t>Omvat alle producten die kunnen worden waargenomen/omschreven als een apparaat, gedragen door een vrouw tijdens de seks, dat specifiek is ontworpen om te worden ingebracht in de vagina om conceptie en seksueel overdraagbare ziekten te voorkomen. Deze producten werken als een barrière tegen sperma en zijn leverbaar met of zonder zaaddodende middelen.</t>
  </si>
  <si>
    <t>Excludes products such as Contraceptive Spermicides, IUD Condoms and Diaphragms/Cervical Caps obtained only by prescription or from a healthcare professional.</t>
  </si>
  <si>
    <t>Exclusief producten als anticonceptie spermiciden, spiraaltjes, condooms en cervixkapjes die alleen op doktersvoorschrift worden verkregen of afkomstig zijn van een zorgverlener.</t>
  </si>
  <si>
    <t>Spermicides</t>
  </si>
  <si>
    <t>Spermiciden</t>
  </si>
  <si>
    <t>Includes any products that can be described/observed as a preparation specifically designed for use as a sperm–killing agent, and typically intended as an aid to birth control. Includes products in cream, gel, tablet, film or liquid form. These products are used before any sexual activity as additional protection against the risk of becoming pregnant and to prevent sexually transmitted diseases. Products are normally used with a Diaphragm, Cervical Cap or Condom, but can be inserted directly into the vagina.</t>
  </si>
  <si>
    <t>Omvat alle producten die kunnen worden waargenomen/omschreven als een preparaat specifiek ontworpen voor gebruik als een spermadodend middel, en typisch bedoeld als hulpmiddel bij anticonceptie. Omvat producten in crème, gel, pil, folie of vloeibare vorm. Deze producten worden gebruikt vooraf aan elke vorm van seks als extra bescherming tegen het risico van zwanger te worden, en om seksueel overdraagbare ziekten te voorkomen. Producten worden gewoonlijk gebruikt met een pessarium of condoom, maar kunnen ook direct in de vagina worden ingebracht.</t>
  </si>
  <si>
    <t>Excludes products such as Contraceptive Spermicides obtained only by prescription or from a healthcare professional, as well as Sponges and Hormonal Contraception.</t>
  </si>
  <si>
    <t>Exclusief producten als anticonceptie spermiciden die alleen op doktersvoorschrift worden verkregen of afkomstig zijn van een zorgverlener, alsmede vaginale sponzen en hormonale anticonceptie.</t>
  </si>
  <si>
    <t>Barrier Contraception Variety Packs</t>
  </si>
  <si>
    <t>Mechanische Anticonceptiva – Assortimenten</t>
  </si>
  <si>
    <t>Includes any products that can be described/observed as two or more distinct Barrier Contraception products sold together, which exist within the schema belonging to different bricks but to the same class, that is two or more products contained within the same pack which cross bricks within the Barrier Contraception class. Includes products such as Diaphragms and Spermicides sold together.Items that are received free with purchases should be removed from the classification decision–making process.</t>
  </si>
  <si>
    <t>Omvat alle producten die kunnen worden waargenomen/omschreven als twee of meer verschillende mechanische anticonceptiva producten die tezamen worden verkocht, die binnen het schema bestaan, maar bij verschillende bricks in dezelfde klasse behoren. Een voorbeeld is de gezamenlijke verkoop van een pessarium met spermiciden. Producten die gratis zijn, moeten buiten het beslissingsproces voor classificatie worden gelaten.</t>
  </si>
  <si>
    <t>Excludes products such as Diaphragms and Ovulation Tests variety packs and Barrier Contraception variety packs obtained only by prescription or from a healthcare professional.</t>
  </si>
  <si>
    <t>Exclusief producten zoals assortimenten voor een pessarium en een ovulatietest, en assortimenten voor mechanische anticonceptiva die alleen op doktersvoorschrift worden verkregen of afkomstig zijn van een zorgverlener.</t>
  </si>
  <si>
    <t>Barrier Contraception Other</t>
  </si>
  <si>
    <t>Mechanische Anticonceptiva – Overig</t>
  </si>
  <si>
    <t>Includes any products that can be described/observed as Barrier Contraception products, where the user of the schema is not able to classify the products in existing bricks within the schema.</t>
  </si>
  <si>
    <t>Omvat alle producten die kunnen worden waargenomen/omschreven als mechanisch anticonceptiemiddel, waarvan de gebruiker van het schema niet in staat is om het product in een van de bestaande bricks binnen het schema te classificeren.</t>
  </si>
  <si>
    <t>Excludes all currently classified Hormonal Contraception and Intra–Uterine Contraception products and Barrier Contraception obtained only by prescription or from a healthcare professional</t>
  </si>
  <si>
    <t>Exclusief alle producten die op dit moment zijn geclassificeerd in het schema, en mechanische anticonceptiva die alleen op doktersvoorschrift worden verkregen of afkomstig zijn van een zorgverlener.</t>
  </si>
  <si>
    <t>Hormonal Contraception</t>
  </si>
  <si>
    <t>Hormonale Anticonceptiva</t>
  </si>
  <si>
    <t>Includes any products that can be described/observed as a hormone preparation in pill, patch, injection or implant form that prevents pregnancy by suppressing ovulation, causing the cervical mucus to thicken and/or preventing the thickening of the uterus lining, so as not to allow successful implantation of the embryo on the womb.</t>
  </si>
  <si>
    <t>Omvat alle producten die kunnen worden waargenomen/omschreven als een hormoonpreparaat in pil, pleister, injectie of implantaat vorm die zwangerschap voorkomt door de ovulatie te onderdrukken, waardoor het baarmoederhalsslijmvlies dikker wordt en/of door het voorkomen van het dikker worden van de baarmoederwand, waardoor het embryo zich niet succesvol kan nestelen in de baarmoeder.</t>
  </si>
  <si>
    <t>Excludes products such as Hormonal Contraception obtained only by prescription or from a healthcare professional, Hormonal IUD, Sponges and Spermicides.</t>
  </si>
  <si>
    <t>Exclusief producten als hormonale anticonceptie die alleen op doktersvoorschrift worden verkregen of afkomstig zijn van een zorgverlener, alsmede hormonale spiraaltjes, vaginale sponzen en spermiciden.</t>
  </si>
  <si>
    <t>Intra-uterine Contraception</t>
  </si>
  <si>
    <t>Anticonceptiva – Spiraaltje</t>
  </si>
  <si>
    <t>Includes any products that can be described/observed as a plastic device which is inserted into the womb to interfere with the migration of sperm from the vagina to the fallopian tube or to accelerate egg transport through the fallopian tube and thus impede fertilisation.Products include plastic Intra–Uterine Contraceptive Devices with or without copper and medicated Intra–Uterine Contraceptive Devices that are designed to release hormones over a period of time.</t>
  </si>
  <si>
    <t>Omvat alle producten die kunnen worden waargenomen/omschreven als een plastic apparaat dat wordt ingebracht in de baarmoeder om het binnendringen van sperma van de vagina in de eileider te verhinderen, of om het transport van eitjes door de eileider te versnellen om aldus bevruchting te belemmeren. Producten omvatten plastic spiraaltjes met of zonder koper en medicinale spiraaltjes die zijn ontworpen om hormonen vrij te geven gedurende een bepaalde periode.</t>
  </si>
  <si>
    <t>Excludes products such as Intra–Uterine Contraceptive devices obtained only by prescription or from a healthcare professional, as well as Hormonal Contraception, Diaphragms, Cervical Caps and Sponges.</t>
  </si>
  <si>
    <t>Exclusief producten als spiraaltjes die alleen op doktersvoorschrift worden verkregen of afkomstig zijn van een zorgverlener, alsmede hormonale anticonceptie, pessaria, cervixkapjes en vaginale sponzen.</t>
  </si>
  <si>
    <t>Spiraaltje – Anticonceptiva</t>
  </si>
  <si>
    <t>Family Planning Variety Packs</t>
  </si>
  <si>
    <t>Gezinsplanning – Assortimenten</t>
  </si>
  <si>
    <t>Includes any products that can be described/observed as two or more distinct Family Planning products sold together which exist within the schema but belong to different classes, that is two or more products contained within the same pack which cross classes within the Family Planning Family. Includes products such as IUDs and Spermicides variety packs. Items that are received free with purchases should be removed from the classification decision–making process.</t>
  </si>
  <si>
    <t>Omvat alle producten die kunnen worden waargenomen/omschreven als twee of meer verschillende producten voor gezinsplanning die tezamen worden verkocht, die binnen het schema bestaan, maar bij verschillende bricks in dezelfde klasse behoren. Een voorbeeld is de gezamenlijke verkoop van spiraaltjes en spermiciden. Producten die gratis zijn, moeten buiten het beslissingsproces voor classificatie worden gelaten.</t>
  </si>
  <si>
    <t>Excludes products such as Diaphragms and Spermicides variety packs, Diaphragms and Ovulation Tests variety packs and Family Planning variety packs obtained only by prescription or from a healthcare professional.</t>
  </si>
  <si>
    <t>Exclusief producten zoals assortimenten voor een pessarium en spermiciden, assortimenten voor een pessarium en een ovulatietest, en assortimenten voor gezinsplanning die alleen op doktersvoorschrift worden verkregen of afkomstig zijn van een zorgverlener.</t>
  </si>
  <si>
    <t>Dietary Aid – Appetite/Fat Control</t>
  </si>
  <si>
    <t>Dieetmiddel – Eetlust-/Vetcontrole</t>
  </si>
  <si>
    <t>Includes any products that can be described/observed as a preparation containing specific ingredients designed to stimulate or suppress the appetite. These products are not designed to be a replacement for meals.Products also include Fat Burners and Fat Blockers designed to decrease the fat content of the body.Specifically</t>
  </si>
  <si>
    <t>Omvat alle producten die kunnen worden waargenomen/omschreven als een preparaat dat specifieke ingrediënten bevat, bedoeld om de eetlust te stimuleren of te onderdrukken. Deze producten zijn niet bedoeld als vervanging van maaltijden. Producten omvatten ook vetverbranders en vetblokkers bedoeld om het vetgehalte van het lichaam te verminderen.</t>
  </si>
  <si>
    <t>excludes all meal replacement products.Excludes products such as Dietary Aids – Appetite and Fat Control products obtained only by prescription or from a healthcare professional and Dietary Aids – Meal Replacements.</t>
  </si>
  <si>
    <t>Exclusief producten als dieetmiddelen die eetlust en vet controleren die alleen op doktersvoorschrift worden verkregen of afkomstig zijn van een zorgverlener, en exclusief alle maaltijdvervangende producten.</t>
  </si>
  <si>
    <t>Health Enhancement</t>
  </si>
  <si>
    <t>Bevordering Gezondheid</t>
  </si>
  <si>
    <t>Dietary Aids</t>
  </si>
  <si>
    <t>Dieetmiddelen</t>
  </si>
  <si>
    <t>Dietary Aid – Meal Replacement</t>
  </si>
  <si>
    <t>Dieetmiddel – Maaltijdvervanger</t>
  </si>
  <si>
    <t>Includes any products that can be described/observed as a preparation that is consumed as a meal substitute in order to promote slimming, weight gain or weight control by increasing the metabolism or reducing the feeling of hunger.</t>
  </si>
  <si>
    <t>Omvat alle producten die kunnen worden waargenomen/omschreven als een preparaat dat wordt gebruikt als een maaltijdvervanger met het oog op het bevorderen van afvallen, gewichtstoename of gewichtscontrole door het verhogen van de stofwisseling of het verminderen van het hongergevoel.</t>
  </si>
  <si>
    <t>Excludes products such as Appetite Suppressants or Enhancers or Nutritional Supplements that are designed to be consumed in addition to normal meals rather than to replace them and Slimming Meals that are not marketed as meal replacements.</t>
  </si>
  <si>
    <t>Exclusief producten als eetlust onderdrukkers of stimulanten of voedingssupplementen die ontworpen zijn om te consumeren als aanvulling op gewone maaltijden in plaats van deze te vervangen, en afvalmaaltijden die niet aangeduid worden als maaltijdvervangers.</t>
  </si>
  <si>
    <t>Dietary Aids Variety Packs</t>
  </si>
  <si>
    <t>Dieetmiddelen – Assortimenten</t>
  </si>
  <si>
    <t>Includes any products that can be described/observed as two or more distinct Dietary Aids sold together, which exist within the schema belonging to different bricks but to the same class, that is two or more products contained within the same pack which cross bricks within the Dietary Aids class. Includes products such as Fat Blockers and Meal Replacements sold together.Items that are received free with purchases should be removed from the classification decision–making process.</t>
  </si>
  <si>
    <t>Omvat alle producten die kunnen worden waargenomen/omschreven als twee of meer verschillende dieetmiddelen die tezamen worden verkocht, die binnen het schema bestaan, maar bij verschillende bricks in dezelfde klasse behoren. Een voorbeeld is de gezamenlijke verkoop van vetblokkers en maaltijdvervangers. Producten die gratis zijn, moeten buiten het beslissingsproces voor classificatie worden gelaten.</t>
  </si>
  <si>
    <t>Excludes products such as Fat Blockers with Glucose Tests variety packs and Dietary Aids variety packs obtained only by prescription or from a healthcare professional.</t>
  </si>
  <si>
    <t>Exclusief producten zoals assortimenten voor vetblokkers en maaltijdvervangers, en assortimenten voor dieetmiddelen die alleen op doktersvoorschrift worden verkregen of afkomstig zijn van een zorgverlener.</t>
  </si>
  <si>
    <t>Dietary Aids Other</t>
  </si>
  <si>
    <t>Dieetmiddelen – Overig</t>
  </si>
  <si>
    <t>Includes any products that can be described/observed as Dietary Aids products, where the user of the schema is not able to classify the products in existing bricks within the schema.</t>
  </si>
  <si>
    <t>Omvat alle producten die kunnen worden waargenomen/omschreven als dieetmiddel, waarvan de gebruiker van het schema niet in staat is om het product in een van de bestaande bricks binnen het schema te classificeren.</t>
  </si>
  <si>
    <t>Excludes all products currently classified as Vitamins, Minerals and Nutritional Supplements and Dietary Aids obtained only by prescription or from a healthcare professional.</t>
  </si>
  <si>
    <t>Exclusief alle producten die op dit moment zijn geclassificeerd in het schema, en dieetmiddelen die alleen op doktersvoorschrift worden verkregen of afkomstig zijn van een zorgverlener.</t>
  </si>
  <si>
    <t>Vitamins/Minerals</t>
  </si>
  <si>
    <t>Vitaminen/Mineralen</t>
  </si>
  <si>
    <t>Includes any products that can be described/observed as a preparation, composed of one or more minerals such as calcium, silica, zinc, or of one or more vitamins, such as A, C, B–complex, or a combination of vitamins and minerals, which is taken as a dietary supplement to help prevent and/or mitigate vitamin or mineral deficiency conditions of the human body.</t>
  </si>
  <si>
    <t>Omvat alle producten die kunnen worden waargenomen/omschreven als een preparaat bestaande uit een of meer mineralen zoals calcium, silicium, zink, of een of meer vitaminen zoals A, C, B-complex, of een combinatie van vitaminen en mineralen, die wordt ingenomen als een voedingssupplement die helpen om een vitamine- of mineraaltekort van het menselijk lichaam te voorkomen en/of te verminderen .</t>
  </si>
  <si>
    <t>Excludes products such as Vitamins and Minerals obtained only by prescription or from a healthcare professional, Nutritional Supplements, Appetite Suppressants and Fat Blockers.</t>
  </si>
  <si>
    <t>Exclusief producten als vitaminen en mineralen die alleen op doktersvoorschrift worden verkregen of afkomstig zijn van een zorgverlener, voedingssupplementen, hongeronderdrukkers en vetblokkers.</t>
  </si>
  <si>
    <t>Vitamins/Minerals/Nutritional Supplements</t>
  </si>
  <si>
    <t>Vitaminen/Mineralen/Voedingssupplementen</t>
  </si>
  <si>
    <t>Nutritional Supplements</t>
  </si>
  <si>
    <t>Voedingssupplementen</t>
  </si>
  <si>
    <t>Includes any products that can be described/observed as a preparation containing specific ingredients designed to enhance and improve health, to prevent or mitigate various deficiency conditions in the human body or to increase energy levels. Includes products of botanical, animal or marine origin.</t>
  </si>
  <si>
    <t>Omvat alle producten die kunnen worden waargenomen/omschreven als een preparaat dat specifieke ingrediënten bevat, bedoeld om de gezondheid te verhogen en te verbeteren, om verschillende tekorten in het menselijk lichaam te voorkomen of te beperken, of om energiegehaltes te verhogen. Omvat producten van botanische, dierlijke of maritieme oorsprong.</t>
  </si>
  <si>
    <t>Excludes products such as Nutritional Supplements obtained only by prescription or from a healthcare professional, Vitamins, Minerals and Dietary Aids used to replace meals and Dietary Aids designed to stimulate or suppress the appetite or to control body fat levels.</t>
  </si>
  <si>
    <t>Exclusief producten als voedingssupplementen die alleen op doktersvoorschrift worden verkregen of afkomstig zijn van een zorgverlener, vitaminen en mineralen, dieethulpmiddelen bedoeld om maaltijden te vervangen en dieethulpmiddelen bedoeld om de honger te stimuleren of te onderdrukken of om de lichaamsvetgehalte te controleren.</t>
  </si>
  <si>
    <t>Vitamins/Minerals/Nutritional Supplements Variety Packs</t>
  </si>
  <si>
    <t>Vitaminen/Mineralen/Voedingssupplementen – Assortimenten</t>
  </si>
  <si>
    <t>Includes any products that can be described/observed as two or more distinct Vitamins, Minerals and Nutritional Supplements sold together, which exist within the schema belonging to different bricks but to the same class, that is two or more products contained within the same pack which cross bricks within the Vitamins, Minerals and Nutritional Supplements class. Includes products such as Hormone Boosters and Minerals sold together.Items that are received free with purchases should be removed from the classification decision–making process.</t>
  </si>
  <si>
    <t>Omvat alle producten die kunnen worden waargenomen/omschreven als twee of meer verschillende vitaminen, mineralen of voedingssupplementen die tezamen worden verkocht, die binnen het schema bestaan, maar bij verschillende bricks in dezelfde klasse behoren. Een voorbeeld is de gezamenlijke verkoop van mineralen en hormoonopwekkers. Producten die gratis zijn, moeten buiten het beslissingsproces voor classificatie worden gelaten.</t>
  </si>
  <si>
    <t>Excludes products such as Vitamins and Glucose Tests variety packs and Vitamins, Minerals and Nutritional Supplements variety packs obtained only by prescription or from a healthcare professional.</t>
  </si>
  <si>
    <t>Exclusief producten zoals assortimenten voor vitaminen en glucosetesten, en assortimenten voor vitaminen, mineralen en voedingssupplementen die alleen op doktersvoorschrift worden verkregen of afkomstig zijn van een zorgverlener.</t>
  </si>
  <si>
    <t>Health Enhancement Variety Packs</t>
  </si>
  <si>
    <t>Bevordering Gezondheid – Assortimenten</t>
  </si>
  <si>
    <t>Includes any products that can be described/observed as two or more distinct Health Enhancement products sold together which exist within the schema but belong to different classes, that is two or more products contained within the same pack which cross classes within the Health Enhancement Family. Includes products such as Minerals with Meal Replacement variety packs. Items that are received free with purchases should be removed from the classification decision–making process.</t>
  </si>
  <si>
    <t>Omvat alle producten die kunnen worden waargenomen/omschreven als twee of meer verschillende gezondheidsbevorderende middelen die tezamen worden verkocht, die binnen het schema bestaan, maar bij verschillende bricks in dezelfde klasse behoren. Een voorbeeld is de gezamenlijke verkoop van mineralen met maaltijdvervangers. Producten die gratis zijn, moeten buiten het beslissingsproces voor classificatie worden gelaten.</t>
  </si>
  <si>
    <t>Excludes products such as Fat Blockers and Meal Replacement variety packs, Vitamins and Glucose Tests variety packs and Health Enhancement variety packs obtained only by prescription or from a healthcare professional.</t>
  </si>
  <si>
    <t>Exclusief producten zoals assortimenten voor vetblokkers en maaltijdvervangers, assortimenten voor vitaminen en glucosetesten, en assortimenten voor gezondheidsbevorderende middelen die alleen op doktersvoorschrift worden verkregen of afkomstig zijn van een zorgverlener.</t>
  </si>
  <si>
    <t>Energy/Stimulant Products</t>
  </si>
  <si>
    <t>Energieopwekkende/Stimulerende Middelen</t>
  </si>
  <si>
    <t>Includes any products that can be described/observed as a substance intended to stimulate the body and/or mind. Includes products such as caffeine. Includes products such as tablet stimulants, powder stimulants and liquid stimulants delivered in a specific quantities intended to be consumed in measured doses. Specifically excludes all Ready to Drink and Not Ready to Drink Stimulant/Energy beverages. Excludes products such as Energy/Stimulant products obtained only by prescription or by a healthcare professional, all Vitamins that provide the body with natural substances and all Confectionery and non-alcoholic Beverages that claim to provide a specific health benefit.</t>
  </si>
  <si>
    <t>Omvat alle producten die kunnen worden waargenomen/omschreven als een substantie die bedoeld is om lichaam en/of geest te stimuleren. Omvat stoffen zoals cafeïne. Omvat producten als stimulerende middelen in pilvorm, poedervorm en vloeibare vorm.</t>
  </si>
  <si>
    <t>Sluit specifiek alle kant-en-klare en niet kant-en-klare stimulerende dranken en energiedranken uit. Exclusief producten als energieopwekkende/stimulerende middelen die alleen op doktersvoorschrift worden verkregen of afkomstig zijn van een zorgverlener, alle vitaminen die het lichaam voorzien van natuurlijke stoffen en alle zoetwaren en niet-alcoholische dranken die beweren een specifiek gezondheidsvoordeel te leveren.</t>
  </si>
  <si>
    <t>Energy/Stimulant Products Other</t>
  </si>
  <si>
    <t>Energieopwekkende/Stimulerende Middelen – Overig</t>
  </si>
  <si>
    <t>Includes any products that can be described/observed as Energy/Stimulant Products, where the user of the schema is not able to classify the product in existing bricks within the schema.</t>
  </si>
  <si>
    <t>Omvat alle producten die kunnen worden waargenomen/omschreven als energieopwekkend of stimulerend middel, waarvan de gebruiker van het schema niet in staat is om het product in een van de bestaande bricks binnen het schema te classificeren.</t>
  </si>
  <si>
    <t>Excludes all products currently classified as Energy/Stimulant Products, Dietary Aids and Vitamins, Minerals and Nutritional Supplements and Energy/Stimulant Products obtained only by prescription or from a healthcare professional.</t>
  </si>
  <si>
    <t>Exclusief alle producten die op dit moment zijn geclassificeerd in het schema, en energieopwekkende of stimulerende middelen die alleen op doktersvoorschrift worden verkregen of afkomstig zijn van een zorgverlener.</t>
  </si>
  <si>
    <t>Home Diagnostic Monitors</t>
  </si>
  <si>
    <t>Diagnosemonitoren voor Thuis</t>
  </si>
  <si>
    <t>Includes any products that can be described/observed as a device, specifically designed for personal use to periodically monitor blood pressure, blood sugar, heartbeat, weight or body fat on an ongoing basis. Products include Diabetes Monitoring Kits, Chest Bands and Wrist, Finger Tip or Upper Arm Monitors and Personal Scales which monitor weight and/or body fat..Products can be operated manually or automatically and can be used in conjunction with Sports Equipment while exercising.</t>
  </si>
  <si>
    <t>Omvat alle producten die kunnen worden waargenomen/omschreven als een apparaat, speciaal ontworpen voor persoonlijk gebruik om periodiek bloeddruk, bloedsuiker, hartslag, gewicht of lichaamsvet te controleren. Producten omvatten diabetes monitor kits, borst- en polsbanden, vingertop of bovenarm monitoren en personenweegschalen die gewicht en/of lichaamsvet controleren. Producten kunnen handmatig of automatisch worden bediend en kunnen worden gebruikt in combinatie met sportapparatuur tijdens het sporten.</t>
  </si>
  <si>
    <t>Excludes products such as Home Diagnostic Monitors obtained only by prescription or from a healthcare professional, and Diagnostic Tests.</t>
  </si>
  <si>
    <t>Exclusief producten als diagnosemonitoren voor thuis die alleen op doktersvoorschrift worden verkregen of afkomstig zijn van een zorgverlener, en diagnosetests.</t>
  </si>
  <si>
    <t>Home Diagnostics</t>
  </si>
  <si>
    <t>Thuisdiagnostica</t>
  </si>
  <si>
    <t>Diagnostic Monitors</t>
  </si>
  <si>
    <t>Diagnosemonitors</t>
  </si>
  <si>
    <t>Diagnostic Monitors Other</t>
  </si>
  <si>
    <t>Diagnosemonitoren – Overig</t>
  </si>
  <si>
    <t>Includes any products that can be described/observed as Diagnostic Monitors, where the user of the schema is not able to classify the product in existing bricks within the schema.</t>
  </si>
  <si>
    <t>Omvat alle producten die kunnen worden waargenomen/omschreven als diagnosemonitor, waarvan de gebruiker van het schema niet in staat is om het product in een van de bestaande bricks binnen het schema te classificeren.</t>
  </si>
  <si>
    <t>Excludes all products currently classified as Diagnostic Monitors or Diagnostic Tests and Diagnostic Monitors obtained only by prescription or from a healthcare professional.</t>
  </si>
  <si>
    <t>Exclusief alle producten die op dit moment zijn geclassificeerd in het schema, en diagnosemonitors die alleen op doktersvoorschrift worden verkregen of afkomstig zijn van een zorgverlener.</t>
  </si>
  <si>
    <t>Thermometers</t>
  </si>
  <si>
    <t>Includes any products that can be described/observed as a device designed to measure a person's body temperature. Measurements can be taken orally, rectally, under the arm, in the ear or against the forehead.Includes products available in various sizes and shapes and both Digital and Mercury types.</t>
  </si>
  <si>
    <t>Omvat alle producten die kunnen worden waargenomen/omschreven als een apparaat, ontworpen om de lichaamstemperatuur van een persoon te meten. Metingen kunnen oraal worden gedaan, rectaal, onder de arm, in het oor of tegen het voorhoofd. Omvat producten verkrijgbaar in verschillende maten en vormen en zowel digitale en lood types.</t>
  </si>
  <si>
    <t>Specifically excludes Thermometers used to measure the temperature of a room.Excludes products such as Thermometers obtained only by prescription or from a healthcare professional, Household, Pet and Fish Tank Thermometers.</t>
  </si>
  <si>
    <t>Exclusief thermometers die gebruikt worden om de temperatuur van een ruimte te meten. Exclusief producten als thermometers die alleen op doktersvoorschrift worden verkregen of afkomstig zijn van een zorgverlener, huishoud, huisdier en aquarium thermometers.</t>
  </si>
  <si>
    <t>Diagnostic Tests</t>
  </si>
  <si>
    <t>Diagnosetesten</t>
  </si>
  <si>
    <t>Home Diagnostic Tests</t>
  </si>
  <si>
    <t>Diagnosetests voor Thuis</t>
  </si>
  <si>
    <t>Includes any products that can be described/observed as a personal diagnostic test, which is designed for in–home use to test body functions or detect the presence or the level of various substances such as glucose, protein, hormones or alcohol in body fluids.These products usually work by analysing a sample of blood, saliva or urine. Two main types of test kit exist: one type provides results in several minutes, the other requires the test to be taken at home and the sample sent to a laboratory for detailed analysis and the results are provided within a few days.Specifically</t>
  </si>
  <si>
    <t>Omvat alle producten die kunnen worden waargenomen/omschreven als een persoonlijk diagnostische test, die is ontworpen voor thuisgebruik om lichaamsfuncties te testen of om het niveau vast te stellen van verschillende stoffen zoals glucose, eiwitten, hormonen of alcohol in lichaamsvloeistoffen. Deze producten werken meestal door het analyseren van een monster van bloed, speeksel of urine. Er bestaan twee belangrijke soorten testkits: het ene type levert resultaten in enkele minuten, het andere vereist dat de test in huis wordt genomen waarna het monster naar een laboratorium wordt gestuurd voor een gedetailleerde analyse en de resultaten binnen een paar dagen worden verstrekt.</t>
  </si>
  <si>
    <t>excludes all Diabetes Monitoring and Testing products.Excludes products such as Home Diagnostic Tests obtained only by prescription or from a healthcare professional, as well as Home Diagnostic Monitors, Thermometers, Electronic Blood Pressure and Heart Rate Monitors.</t>
  </si>
  <si>
    <t>Sluit specifiek alle diabetes monitoring en test producten uit. Exclusief producten als thusidiagnostica die alleen op doktersvoorschrift worden verkregen of afkomstig zijn van een zorgverlener, evenals thuis diagnosemonitoren, thermometers, elektronische bloeddrukmeters en hartslagmonitoren.</t>
  </si>
  <si>
    <t>Home Diagnostic Products – Accessories</t>
  </si>
  <si>
    <t>Thuisdiagnostica – Accessoires</t>
  </si>
  <si>
    <t>Includes any products that can be described/observed as an accessory that is designed for use in conjunction with diagnostic tests and kits. Products are typically intended to provide personal hygiene when using non–disposable diagnostic equipment.Includes products such as Pump Accessories, Control Solutions and Testing Strips, Covers or Disposable Needles (Lancets).</t>
  </si>
  <si>
    <t>Omvat alle producten die kunnen worden waargenomen/omschreven als een accessoire dat is ontworpen voor gebruik in combinatie met diagnostische tests en kits. Producten zijn meestal bedoeld om persoonlijke hygiëne bij het gebruik van niet-wegwerp diagnostische apparatuur. Omvat producten zoals accessoires en besturingen voor pompen en teststrips, hoezen of wegwerpnaalden (lancetten).</t>
  </si>
  <si>
    <t>Excludes products such as Home Diagnostic Accessories obtained only by prescription or from a healthcare professional, as well as Diagnostic Tests and Monitors.</t>
  </si>
  <si>
    <t>Exclusief producten als accessoires voor thuisdiagnostica die alleen op doktersvoorschrift worden verkregen of afkomstig zijn van een zorgverlener, alsmede diagnosetesten en -monitoren.</t>
  </si>
  <si>
    <t>Diagnostic Tests Variety Packs</t>
  </si>
  <si>
    <t>Diagnosetesten – Assortimenten</t>
  </si>
  <si>
    <t>Includes any products that can be described/observed as two or more distinct Diagnostic Tests sold together, which exist within the schema belonging to different bricks but to the same class, that is two or more products contained within the same pack which cross bricks within the Diagnostic Tests class. Includes products such as Thermometers and Thermometer Covers sold together.Items that are received free with purchases should be removed from the classification decision–making process.</t>
  </si>
  <si>
    <t>Omvat alle producten die kunnen worden waargenomen/omschreven als twee of meer verschillende diagnosetests die tezamen worden verkocht, die binnen het schema bestaan, maar bij verschillende bricks in dezelfde klasse behoren. Een voorbeeld is de gezamenlijke verkoop van thermometers en thermometerhoes. Producten die gratis zijn, moeten buiten het beslissingsproces voor classificatie worden gelaten.</t>
  </si>
  <si>
    <t>Excludes products such as Ovulation Tests and Diaphragm variety packs and Diagnostic Tests variety packs obtained only by prescription or from a healthcare professional.</t>
  </si>
  <si>
    <t>Exclusief producten zoals assortimenten voor ovulatietesten en een pessarium, en assortimenten voor diagnosetesten die alleen op doktersvoorschrift worden verkregen of afkomstig zijn van een zorgverlener.</t>
  </si>
  <si>
    <t>Diagnostic Tests Other</t>
  </si>
  <si>
    <t>Diagnosetesten – Overig</t>
  </si>
  <si>
    <t>Includes any products that can be described/observed as Diagnostic Tests, where the user of the schema is not able to classify the product in existing bricks within the schema.</t>
  </si>
  <si>
    <t>Omvat alle producten die kunnen worden waargenomen/omschreven als diagnosetest, waarvan de gebruiker van het schema niet in staat is om het product in een van de bestaande bricks binnen het schema te classificeren.</t>
  </si>
  <si>
    <t>Excludes all products currently classified as Diagnostic Tests or Diagnostic Monitors and Diagnostic Tests obtained only by prescription or from a healthcare professional.</t>
  </si>
  <si>
    <t>Exclusief alle producten die op dit moment zijn geclassificeerd in het schema, en diagnosetests die alleen op doktersvoorschrift worden verkregen of afkomstig zijn van een zorgverlener.</t>
  </si>
  <si>
    <t>Home Diagnostics Variety Packs</t>
  </si>
  <si>
    <t>Thuisdiagnostica – Assortimenten</t>
  </si>
  <si>
    <t>Includes any products that can be described/observed as two or more distinct Home Diagnostic products sold together which exist within the schema but belong to different classes, that is two or more products contained within the same pack which cross classes within the Home Diagnostics Family. Includes products such as Blood Pressure Monitors with Cholesterol Tests variety packs. Items that are received free with purchases should be removed from the classification decision–making process.</t>
  </si>
  <si>
    <t>Omvat alle producten die kunnen worden waargenomen/omschreven als twee of meer verschillende thuisdiagnostica die tezamen worden verkocht, die binnen het schema bestaan, maar bij verschillende bricks in dezelfde klasse behoren. Een voorbeeld is de gezamenlijke verkoop van een bloeddrukmonitor en een cholesterol testmiddel. Producten die gratis zijn, moeten buiten het beslissingsproces voor classificatie worden gelaten.</t>
  </si>
  <si>
    <t>Excludes products such as Thermometers and Thermometer Covers variety packs, Ovulation Tests and Diaphragm variety packs and Home Diagnostic variety packs obtained only by prescription or from a healthcare professional.</t>
  </si>
  <si>
    <t>Exclusief producten zoals assortimenten voor thermometers en thermometerhoezen, assortimenten voor ovulatietesten en pessarium, en assortimenten voor thuisdiagnostica die alleen op doktersvoorschrift worden verkregen of afkomstig zijn van een zorgverlener.</t>
  </si>
  <si>
    <t>Healthcare Variety Packs</t>
  </si>
  <si>
    <t>Gezondheidszorg – Assortimenten</t>
  </si>
  <si>
    <t>Includes any products that can be described/observed as two or more distinct Healthcare products sold together which exist within the schema but belong to different Families, that is two or more products contained within the same pack which cross Families within the Healthcare Segment. Includes products such as Vitamins and Glucose Tests variety packs.Items that are received free with purchases should be removed from the classification decision–making process.</t>
  </si>
  <si>
    <t>Omvat alle producten die kunnen worden waargenomen/omschreven als twee of meer verschillende producten voor gezondheidszorg die tezamen worden verkocht, die binnen het schema bestaan, maar bij verschillende bricks in dezelfde klasse behoren. Een voorbeeld is de gezamenlijke verkoop van vitaminen en een glucose testmiddel. Producten die gratis zijn, moeten buiten het beslissingsproces voor classificatie worden gelaten.</t>
  </si>
  <si>
    <t>Excludes products such as Needles and Needle Covers variety packs, Blood Pressure Monitors with Cholesterol Tests variety packs and Healthcare variety packs obtained only by prescription or from a healthcare professional.</t>
  </si>
  <si>
    <t>Exclusief producten zoals assortimenten voor thuisdiagnostica, assortimenten voor geneesmiddelentoediening, en assortimenten voor gezondheidszorg die alleen op doktersvoorschrift worden verkregen of afkomstig zijn van een zorgverlener.</t>
  </si>
  <si>
    <t>Medical Devices</t>
  </si>
  <si>
    <t>Medische Hulpmiddelen</t>
  </si>
  <si>
    <t>Includes any products that can be described/observed as devices, other than drugs, intended to be used for the diagnosis, treatment or prevention of disease. Includes all medical equipment and supplies from cotton swabs to MRI machines to surgical implants, for human applications.</t>
  </si>
  <si>
    <t>Omvat alle producten die kunnen worden beschreven/waargenomen als hulpmiddelen, anders dan geneesmiddelen, bestemd voor de diagnose, behandeling of preventie van ziekte. Inclusief alle medische apparatuur en accessoires van wattenstaafjes tot MRI-machines tot chirurgische implantaten, zowel voor mens als dier.</t>
  </si>
  <si>
    <t>Excludes all healthcare, veterinary and dental products already classified in GPC, such as enteral feeding equipment, first aid equipment, orthopaedic footwear, therapeutic hosiery, contraception devices, enema/douche equipment, drug administration needles/syringes, disability aids, humidifiers/nebulisers, spectacles, contact lenses, hearing aids, parasite infestation equipment, therapeutic wristbands/necklets/anklets, diagnostic monitors for blood pressure/heart rate/body fat/blood sugar, weighing scales, thermometers, diagnostic test equipment for allergies/alcohol/pregnancy/cholesterol, microscopes, magnifying glasses, cotton wool products, and oral care aids such as toothbrushes, dental floss, descalers, whitening tape, gum protectors and gum stimulators.</t>
  </si>
  <si>
    <t>Exclusief alle gezondheidszorg, diergeneeskundige en tandheelkundige producten reeds in GPC ingedeeld, zoals sondevoeding apparatuur, eerste hulp benodigdheden, orthopedisch schoeisel, therapeutische kousen, anticonceptie apparaten, klysma/doucheapparatuur, injectienaalden/-spuiten, hulpmiddelen voor gehandicapten, luchtbevochtigers/ vernevelaars, brillen, contactlenzen, gehoorapparaten, apparatuur tegen parasitaire besmetting, therapeutische polsbandjes/kettingen/enkelbanden, diagnostische monitoren voor bloeddruk/hartslag/lichaamsvet/bloedsuiker, weegschalen, thermometers, diagnostische testapparatuur voor allergieën/alcohol/zwangerschap/cholesterol, microscopen, vergrootglazen, watten, en mondverzorgingshulpmiddelen zoals tandenborstels, flosdraad, ragers, witmakende plakstrips en tandvleesbeschermers.</t>
  </si>
  <si>
    <t>Pharmaceutical Drugs</t>
  </si>
  <si>
    <t>Geneesmiddelen</t>
  </si>
  <si>
    <t>Includes any products that can be described/observed as a substance, used in the diagnosis, treatment or prevention of disease that achieves its primary intended purpose through pharmacological, immunological or metabolic means within or on the body. Includes all drugs, biologicals or therapeutic nutritionals for human applications.</t>
  </si>
  <si>
    <t>Omvat alle producten die kunnen worden beschreven/waargenomen als een stof, die gebruikt wordt voor de diagnose, behandeling of preventie van ziekte en die het primaire beoogde doel bereikt door middel van farmacologische, immunologische of metabolische middelen in of op het lichaam. Inclusief alle medicijnen, biologische of therapeutische voedingssupplementen voor zowel mens als dier.</t>
  </si>
  <si>
    <t>Excludes all healthcare, veterinary and dental products already classified in GPC, such as spermicides, hormonal drugs, dietary control drugs, dietary meal replacements, energy/stimulation treatments, nutritional supplements, vitamins/minerals, baby treatments for rash/colic/cradle cap, cystitis treatments, diuretic remedies, genital/rectal remedies, poison treatments, sterilisers/surgical spirits, homeopathic remedies, rehydration/electrolyte remedies, diarrhoea remedies, laxatives, nausea remedies, antacid/indigestion remedies, habit treatments, mouth treatments, pain relief drugs for headaches/arthritis, insect repellants, antihistamines, chest rubs, cold/cough remedies, nasal sprays, throat remedies, ear treatments, eye preparations, acne treatments, anti–fungal treatments, antiseptics, skin/scalp treatments, psoriasis remedies, wart/verucca treatments, sleeping drugs, stress relief/calmative drugs, travel sickness remedies, dental cleansing, mouth washes, pet pharmaceuticals, pet nutritional supplements and pet parasite treatments.</t>
  </si>
  <si>
    <t>Exclusief alle gezondheidszorg, diergeneeskundige en tandheelkundige producten reeds in GPC ingedeeld zoals zaaddodende middelen, hormonale medicijnen, dieet controle medicijnen, maaltijdvervangers, energie / stimulatie behandelingen, voedingssupplementen, vitamines / mineralen, babybehandelingen voor uitslag / koliek / wieg cap, blaasontstekingbehandelingen, diureticum remedies, genitale / rectale remedies, gifbehandelingen, sterilisatoren / chirurgische alcohol, homeopathische middelen, rehydratatie / elektrolyt remedies, diarree remedies, laxeermiddelen, misselijkheid rechtsmiddelen, maagzuur- / indigestieremmer, gewoontebehandelingen, mond behandelingen, pijnbestrijding geneesmiddelen voor hoofdpijn / artritis, insectenwerende middelen, antihistaminica, borst wrijfmiddelen, verkoudheids- / hoestmiddelen, neussprays, keel remedies, oor behandelingen, oogpreparaten, acne behandelingen, anti-schimmel behandelingen, ontsmettingsmiddelen, huid / hoofdhuid behandelingen, psoriasis remedies, wratbehandelingen, slaapmiddelen, anti-stress / kalmerende medicijnen, reisziekte remedies, tandheelkundige reiniging, mondspoelingen, huisdier geneesmiddelen, huisdier voedingssupplementen en huisdier parasietenbehandelingen.</t>
  </si>
  <si>
    <t>Veterinary Pharmaceuticals</t>
  </si>
  <si>
    <t>Veterinaire Geneesmiddelen</t>
  </si>
  <si>
    <t>Includes any products that can be described/observed as drugs, biologicals or therapeutic nutritionals for veterinary applications, used in the diagnosis, treatment or prevention of disease of animals (veterinary practices). Excludes all medical equipment and supplies, and all drugs, biologicals or therapeutic nutritionals intended for both human applications.Excludes all healthcare, veterinary and dental products already classified in GPC, such as spermicides, hormonal drugs, dietary control drugs, dietary meal replacements, energy/stimulation treatments, nutritional supplements, vitamins/minerals, baby treatments for rash/colic/cradle cap, cystitis treatments, diuretic remedies, genital/rectal remedies, poison treatments, sterilisers/surgical spirits, homeopathic remedies, rehydration/electrolyte remedies, diarrhoea remedies, laxatives, nausea remedies, antacid/indigestion remedies, habit treatments, mouth treatments, pain relief drugs for headaches/arthritis, insect repellants, antihistamines, chest rubs, cold/cough remedies, nasal sprays, throat remedies, ear treatments, eye preparations, acne treatments, anti–fungal treatments, antiseptics, skin/scalp treatments, psoriasis remedies, wart/verucca treatments, sleeping drugs, stress relief/calmative drugs, travel sickness remedies, dental cleansing, mouth washes, pet pharmaceuticals, pet nutritional supplements and pet parasite treatments. Includes any products that can be described/observed as a substance, used in the diagnosis, treatment or prevention of disease that achieves its primary intended purpose through pharmacological, immunological or metabolic means within or on the body.</t>
  </si>
  <si>
    <t>Omvat alle producten die kunnen worden beschreven/waargenomen als medicijnen, biologicals of therapeutische voedingssupplementen voor veterinaire toepassingen, gebruikt bij de diagnose, behandeling of preventie van ziektes van dieren (veterinaire praktijken).</t>
  </si>
  <si>
    <t>Exclusief alle producten die kunnen worden beschreven/waargenomen als medische hulpmiddelen of stoffen, gebruikt bij de diagnose, behandeling of preventie van ziektes van dieren (veterinaire praktijken), behalve medicijnen.</t>
  </si>
  <si>
    <t>Veterinary Healthcare</t>
  </si>
  <si>
    <t>Veterinaire Gezondheidszorg</t>
  </si>
  <si>
    <t>Veterinary Medical Devices</t>
  </si>
  <si>
    <t>Veterinaire Medische Hulpmiddelen</t>
  </si>
  <si>
    <t>Includes any products that can be described/observed as devices or substances, used in the diagnosis, treatment or prevention of disease of animals (veterinary practices), other than drugs. Includes all medical equipment and supplies from cotton swabs to MRI machines to surgical implants used in the diagnosis, treatment or prevention of disease of animals (veterinary practices).Excludes all medical equipment and supplies, and all drugs, biologicals or therapeutic nutritionals intended for both human applications.Excludes all healthcare, veterinary and dental products already classified in GPC, such as spermicides, hormonal drugs, dietary control drugs, dietary meal replacements, energy/stimulation treatments, nutritional supplements, vitamins/minerals, baby treatments for rash/colic/cradle cap, cystitis treatments, diuretic remedies, genital/rectal remedies, poison treatments, sterilisers/surgical spirits, homeopathic remedies, rehydration/electrolyte remedies, diarrhoea remedies, laxatives, nausea remedies, antacid/indigestion remedies, habit treatments, mouth treatments, pain relief drugs for headaches/arthritis, insect repellants, antihistamines, chest rubs, cold/cough remedies, nasal sprays, throat remedies, ear treatments, eye preparations, acne treatments, anti–fungal treatments, antiseptics, skin/scalp treatments, psoriasis remedies, wart/verucca treatments, sleeping drugs, stress relief/calmative drugs, travel sickness remedies, dental cleansing, mouth washes, pet pharmaceuticals, pet nutritional supplements and pet parasite treatments. Includes any products that can be described/observed as devices, other than drugs, intended to be used for the diagnosis, treatment or prevention of disease. Includes all medical equipment and supplies from cotton swabs to MRI machines to surgical implants, for veterinary applications.</t>
  </si>
  <si>
    <t>Omvat alle producten die kunnen worden omschreven/waargenomen als apparaten of stoffen, gebruikt bij de diagnose, behandeling of preventie van ziekten van dieren (veterinaire praktijken), uitgezonderd medicijnen. Inclusief alle medische apparatuur en benodigdheden van wattenstaafjes tot MRI machines tot chirurgische implantaten, gebruikt bij de diagnose, behandeling of preventie van ziektes van dieren (veterinaire praktijken).</t>
  </si>
  <si>
    <t>Exclusief alle producten die kunnen worden beschreven/waargenomen als medicijnen, biologicals of therapeutische voedingssupplementen voor veterinaire toepassingen, gebruikt bij de diagnose, behandeling of preventie van ziektes van dieren (veterinaire praktijken).</t>
  </si>
  <si>
    <t>Bricks added in version</t>
  </si>
  <si>
    <t>Brick_code</t>
  </si>
  <si>
    <t>Brick Description NL</t>
  </si>
  <si>
    <t>Added in version:</t>
  </si>
  <si>
    <t>Element claim code</t>
  </si>
  <si>
    <t>Claim type code</t>
  </si>
  <si>
    <r>
      <rPr>
        <sz val="10"/>
        <rFont val="Verdana"/>
        <family val="2"/>
      </rPr>
      <t xml:space="preserve">Indien GPC-code gelijk is aan '(10005844) - Medical Devices' dan dient in ieder geval 1x de waarde MODEL_NUMBER of SUPPLIER_ASSIGNED gekozen te worden. 
Indien GPC-code gelijk is aan '(10005845) - Pharmaceuticals' dan dient in ieder geval 1x de waarde "RVG", "RVH" of "EU_MEDICAL_PRODUCT_NUMBER" gekozen te worden. 
</t>
    </r>
    <r>
      <rPr>
        <u/>
        <sz val="10"/>
        <rFont val="Verdana"/>
        <family val="2"/>
      </rPr>
      <t>Codelijst: 
http://apps.gs1.org/GDD/bms/GDSN_3.1.15/Pages/bdtList.aspx?semanticURN=urn:gs1:gdd:bdt:AdditionalTradeItemIdentificationTypeCode</t>
    </r>
  </si>
  <si>
    <r>
      <rPr>
        <sz val="10"/>
        <rFont val="Verdana"/>
        <family val="2"/>
      </rPr>
      <t xml:space="preserve">If GPC code is equal to '(10005844) - Medical Devices' then at least 1x the value MODEL_NUMBER or SUPPLIER_ASSIGNED should be chosen. 
If GPC code is equal to '(10005845) - Pharmaceuticals' then at least 1x the value 'RVG', 'RVH' or 'EU_MEDICAL_PRODUCT_NUMBER' should be selected. 
</t>
    </r>
    <r>
      <rPr>
        <u/>
        <sz val="10"/>
        <rFont val="Verdana"/>
        <family val="2"/>
      </rPr>
      <t>Codelist: 
http://apps.gs1.org/GDD/bms/GDSN_3.1.15/Pages/bdtList.aspx?semanticURN=urn:gs1:gdd:bdt:AdditionalTradeItemIdentificationTypeCode</t>
    </r>
  </si>
  <si>
    <t xml:space="preserve">Binnen een hiërarchie moet tenminste 1 artikelcode (GTIN) worden aangeduid als factuureenheid ('Indicatie factuureenheid' is WAAR).
</t>
  </si>
  <si>
    <r>
      <rPr>
        <sz val="10"/>
        <rFont val="Verdana"/>
        <family val="2"/>
      </rPr>
      <t>Meerdere waarden kiezen is mogelijk.</t>
    </r>
    <r>
      <rPr>
        <u/>
        <sz val="10"/>
        <rFont val="Verdana"/>
        <family val="2"/>
      </rPr>
      <t xml:space="preserve">
Codelijst: 
http://apps.gs1.org/GDD/Pages/clDetails.aspx?semanticURN=urn:gs1:gdd:cl:SterilisationTypeCode&amp;release=2</t>
    </r>
  </si>
  <si>
    <r>
      <rPr>
        <sz val="10"/>
        <rFont val="Verdana"/>
        <family val="2"/>
      </rPr>
      <t>Multiple values are possible.</t>
    </r>
    <r>
      <rPr>
        <u/>
        <sz val="10"/>
        <rFont val="Verdana"/>
        <family val="2"/>
      </rPr>
      <t xml:space="preserve">
Codelist: http://apps.gs1.org/GDD/bms/GDSN_3.1.15/Pages/bieDetails.aspx?semanticURN=urn:gs1:gdd:bie:TradeItemSterilityInformation.initialManufacturerSterilisationCode</t>
    </r>
  </si>
  <si>
    <r>
      <rPr>
        <sz val="10"/>
        <rFont val="Verdana"/>
        <family val="2"/>
      </rPr>
      <t>Multiple values are possible.</t>
    </r>
    <r>
      <rPr>
        <u/>
        <sz val="10"/>
        <rFont val="Verdana"/>
        <family val="2"/>
      </rPr>
      <t xml:space="preserve">
Codelist: http://apps.gs1.org/GDD/bms/GDSN_31/Pages/bieDetails.aspx?semanticURN=urn:gs1:gdd:bie:TradeItemSterilityInformation.initialSterilisationPriorToUseCode</t>
    </r>
  </si>
  <si>
    <t>Handling Instructions Code Reference</t>
  </si>
  <si>
    <t>Temperature Qualifier Code</t>
  </si>
  <si>
    <t>Minimum Temperature</t>
  </si>
  <si>
    <t>Maximum Temperature</t>
  </si>
  <si>
    <t>Gebruiksaanwijzing Code Referentie</t>
  </si>
  <si>
    <t>Code type temperatuur</t>
  </si>
  <si>
    <t>Maximum temperatuur</t>
  </si>
  <si>
    <t>Minimum temperatuur</t>
  </si>
  <si>
    <t>temperatureQualifierCode</t>
  </si>
  <si>
    <t>maximumTemperature</t>
  </si>
  <si>
    <t>minimumTemperature</t>
  </si>
  <si>
    <t>handlingInstructionsCodeReference</t>
  </si>
  <si>
    <t>FPC (Store in freezer), 11 (Refrigeration Required) or SRT (Store at Room Temperature)</t>
  </si>
  <si>
    <t>SRT</t>
  </si>
  <si>
    <t>STORAGE_HANDLING</t>
  </si>
  <si>
    <t>17</t>
  </si>
  <si>
    <t>23</t>
  </si>
  <si>
    <t>Code die het type temperatuur aangeeft. Voor gezondheidszorg voor de opslagtemperatuur.</t>
  </si>
  <si>
    <t xml:space="preserve">Selecteer de waarde 'STORAGE_HANDLING'. </t>
  </si>
  <si>
    <t>De maximumtemperatuur waar een artikel aan bloot gesteld mag worden, zoals gedefinieerd door de producent, zonder dat het gevolgen heeft voor de productveiligheid of -kwaliteit.</t>
  </si>
  <si>
    <t>Geef de maximale temperatuur in graden Celsius voor de opslagtemperatuur.</t>
  </si>
  <si>
    <t>Geef de minimale temperatuur in graden Celsius voor de opslagtemperatuur.</t>
  </si>
  <si>
    <t>De minimumtemperatuur waar een artikel aan blootgesteld mag worden, zoals gedefinieerd door de producent, zonder dat het gevolgen heeft voor de productveiligheid of -kwaliteit.</t>
  </si>
  <si>
    <t>Waste Code</t>
  </si>
  <si>
    <t>typeOfWasteCode</t>
  </si>
  <si>
    <t>Code type afval</t>
  </si>
  <si>
    <t>Selecteer het type afval dat door het product wordt gecreëerd.</t>
  </si>
  <si>
    <t>SHARP_MEDICAL_OBJECTS</t>
  </si>
  <si>
    <t>The code that describes the type of waste created from the product. Please refer to any local regulation requirements for disposal/recyclable waste.</t>
  </si>
  <si>
    <t>De code die het type afval beschrijft dat van het product is gemaakt. Raadpleeg lokale regelgevingsvereisten voor het weggooien/recyclen van het afval.</t>
  </si>
  <si>
    <t>requiredEducationTrainingTypeCode</t>
  </si>
  <si>
    <t>Required Education or Training Type Code</t>
  </si>
  <si>
    <t>Code type vereiste scholing</t>
  </si>
  <si>
    <t>Selecteer het type opleiding of training dat vereist is om het product te gebruiken/behandelen/bedienen.</t>
  </si>
  <si>
    <t>The code that describes the appropriate type of education or training required to use/handle/operate the product.</t>
  </si>
  <si>
    <t>SAFE_USE
REPROCESSING_PRODUCT</t>
  </si>
  <si>
    <r>
      <t xml:space="preserve">The attribute </t>
    </r>
    <r>
      <rPr>
        <i/>
        <sz val="10"/>
        <rFont val="Verdana"/>
        <family val="2"/>
      </rPr>
      <t xml:space="preserve">'requiredEducationTrainingTypeCode' </t>
    </r>
    <r>
      <rPr>
        <sz val="10"/>
        <rFont val="Verdana"/>
        <family val="2"/>
      </rPr>
      <t>alerts the buyer to get in contact with the supplier to ask for the specific educational requirements, if needed.</t>
    </r>
  </si>
  <si>
    <t>isPreCleaningNecessary</t>
  </si>
  <si>
    <t>Pre-cleaning Indicator</t>
  </si>
  <si>
    <t>Indicator voorreiniging</t>
  </si>
  <si>
    <t>Selecteer waar of niet waar.</t>
  </si>
  <si>
    <t>The indicator that specifies whether pre-cleaning of the product is required before cleaning and disinfection.</t>
  </si>
  <si>
    <t>typeOfCleaningDisinfectionProcessCode</t>
  </si>
  <si>
    <t>typeOfCleaningCode</t>
  </si>
  <si>
    <t>typeOfDisinfectionCode</t>
  </si>
  <si>
    <t>Cleaning Disinfection Process Code</t>
  </si>
  <si>
    <t>Product Cleaning Type Code</t>
  </si>
  <si>
    <t>Product Disinfection Type Code</t>
  </si>
  <si>
    <t xml:space="preserve">Code type proces reiniging-desinfectie </t>
  </si>
  <si>
    <t>Code type reiniging</t>
  </si>
  <si>
    <t>Code type desinfectie</t>
  </si>
  <si>
    <t>Selecteer het type reiniging.</t>
  </si>
  <si>
    <t>Selecteer het type desinfectie.</t>
  </si>
  <si>
    <t>The code that describes the type of process necessary to clean or disinfect the specific product.</t>
  </si>
  <si>
    <t>The code that describes the form of cleaning/detergent that can be used for the product. Example: Cleaning/detergent in accordance with ISO 15883.</t>
  </si>
  <si>
    <t>The code that describes the type of disinfection that is possible for the product. Example: Disinfection type in accordance with ISO 15883.</t>
  </si>
  <si>
    <t>ALKALINE_DETERGENT</t>
  </si>
  <si>
    <t>AUTOMATED_MANUAL</t>
  </si>
  <si>
    <t>GLUTARALDEHYDE</t>
  </si>
  <si>
    <t>SAFE_USE</t>
  </si>
  <si>
    <t>isProductResistantToSurfaceTensionReducingAgent</t>
  </si>
  <si>
    <t>Resistance to a Surface Tension Reducing Agent Indicator</t>
  </si>
  <si>
    <t>Indicator weerstand tegen oppervlakte-spanningsverlagend middel</t>
  </si>
  <si>
    <t>The indicator that specifies whether the product is resistant to a surface tension reducing agent.</t>
  </si>
  <si>
    <t>Referenced Trade Item Type Code</t>
  </si>
  <si>
    <t>Code type verwijzing naar GS1 artikelcode</t>
  </si>
  <si>
    <t>Type verwijzing naar GS1 artikelcode (GTIN)</t>
  </si>
  <si>
    <t>REPLACED</t>
  </si>
  <si>
    <t>08710013107231</t>
  </si>
  <si>
    <t>Code die het type opleiding of training beschrijft dat nodig is om het product te gebruiken/behandelen/bedienen.</t>
  </si>
  <si>
    <t>Logische waarde waarmee wordt aangegeven of voorreiniging van het product vereist is voor reiniging en desinfectie.</t>
  </si>
  <si>
    <t>Code die het type proces beschrijft dat nodig is om het product te reinigen of desinfecteren.</t>
  </si>
  <si>
    <t>Combineer dit veld met Product Cleaning Type Code of Product Disinfection Type Code</t>
  </si>
  <si>
    <t>Code die de vorm van reiniging/detergent beschrijft welke voor het product kan worden gebruikt. Voorbeeld: Reinigingsmiddel/detergent volgens ISO 15883.</t>
  </si>
  <si>
    <t>Code die beschrijft welk type desinfectie kan worden gebruikt voor het product. Voorbeeld: Type desinfectie volgens ISO 15883.</t>
  </si>
  <si>
    <t>Logische waarde waarmee wordt aangegeven of het product bestand is tegen een oppervlaktespanningsverlagend middel.</t>
  </si>
  <si>
    <t>Select the type of waste that is created from the product.</t>
  </si>
  <si>
    <t>Select the appropriate type of education or training that is required to use/handle/operate the product.</t>
  </si>
  <si>
    <t>Select the type of process necessary to clean or disinfect the product.</t>
  </si>
  <si>
    <t>Selecteer het procestype voor reiniging of desinfectie.</t>
  </si>
  <si>
    <t>Select the type of cleaning/detergent.</t>
  </si>
  <si>
    <t>Select the type of disinfection.</t>
  </si>
  <si>
    <t>Referenced trade item (GTIN)</t>
  </si>
  <si>
    <t>The code indicating the relationship to the referenced GTIN such as substituted or replaced.</t>
  </si>
  <si>
    <t>The GTIN of a product where a permanent or temporary change to the product needs to be referenced.</t>
  </si>
  <si>
    <t>Code die de relatie aangeeft met de GS1 artikelcode (GTIN) waar naar wordt verwezen.</t>
  </si>
  <si>
    <t>De GS1 artikelcode (GTIN) waarnaar verwezen wordt voor een bepaald doel, bijvoorbeeld ‘vervangt’, ‘vervangen door’, ‘vergelijkbaar artikel’.</t>
  </si>
  <si>
    <t xml:space="preserve">Enter the GS1 product code (GTIN) to which you are referring to.
Is it a replacement item? Enter the GTIN of the product that is replaced by this product (the old product code).
Is it a similar item? Enter the GTIN of the item that is comparable.
</t>
  </si>
  <si>
    <t>Vul de GS1 artikelcode in waar u naar verwijst.
Gaat het om een vervangend artikel? Vul dan hier de GS1 artikelcode (GTIN) in van het artikel dat door dit artikel wordt vervangen (de oude artikelcode).
Gaat het om een vergelijkbaar artikel? Vul dan hier de GS1 artikelcode (GTIN) in van het artikel dat vergelijkbaar is.</t>
  </si>
  <si>
    <t>Select a valid code from the code list.
Is it a replacement item? Enter the value 'REPLACED'.
Is it a similar item? Enter the value 'EQUIVALENT'.</t>
  </si>
  <si>
    <t>Selecteer een geldige waarde van de codelijst.
Gaat het om een vervangend artikel? Vul in dit veld de waarde ‘REPLACED’ (vervangen) in.
Gaat het om een vergelijkbaar artikel? Vul in dit veld de waarde ‘EQUIVALENT’ in.</t>
  </si>
  <si>
    <t>Codelijst:
http://apps.gs1.org/GDD/Pages/clDetails.aspx?semanticURN=urn:gs1:gdd:cl:TemperatureQualifierCode&amp;release=2</t>
  </si>
  <si>
    <t>Codelist:
http://apps.gs1.org/GDD/Pages/clDetails.aspx?semanticURN=urn:gs1:gdd:cl:TemperatureQualifierCode&amp;release=2</t>
  </si>
  <si>
    <t>Combine this attribute with 'Product Cleaning Type Code' or 'Product Disinfection Type Code'</t>
  </si>
  <si>
    <t>Combineer dit attribuut met 'Type verwijzing naar GS1 artikelcode (GTIN)' 
Codelijst:
http://apps.gs1.org/GDD/Pages/clDetails.aspx?semanticURN=urn:gs1:gdd:cl:ReferencedTradeItemTypeCode&amp;release=2</t>
  </si>
  <si>
    <t>Combine this attribute with 'Referenced trade item (GTIN)'
Codelist:
http://apps.gs1.org/GDD/Pages/clDetails.aspx?semanticURN=urn:gs1:gdd:cl:ReferencedTradeItemTypeCode&amp;release=2</t>
  </si>
  <si>
    <t>Het attribuut 'Code type vereiste scholing' allarmeert de ontvanger om in contact te treden met de leverancier om de specifieke opleidingsvereisten op te vragen, indien nodig.</t>
  </si>
  <si>
    <t>Select the value 'STORAGE_HANDLING'</t>
  </si>
  <si>
    <t>Provide the maximum temperature in Celsius degrees for the storage conditions.</t>
  </si>
  <si>
    <t>Provide the minimum temperature in Celsius degrees for the storage conditions.</t>
  </si>
  <si>
    <t>Code indicating the type of temperature. For healthcare for the storage temperature.</t>
  </si>
  <si>
    <t>The maximum temperature that an item may be exposed to, as defined by the manufacturer, without affecting the product safety or quality.</t>
  </si>
  <si>
    <t>The minimum temperature that an item may be exposed to, as defined by the manufacturer, without affecting the product safety or quality.</t>
  </si>
  <si>
    <t>Defines the information and processes needed to safely handle the trade item.</t>
  </si>
  <si>
    <t>Select one of the following values: 'SRT' (Store at Room temperature), 'FPC' (Store in freezer) of '11' (Refrigeration Required).</t>
  </si>
  <si>
    <t>The maximum temperature that a trade item can not exceed as defined by the manufacturer without affecting product safety or quality.</t>
  </si>
  <si>
    <t>Code qualifying the type of a temperature requirement for example Storage.</t>
  </si>
  <si>
    <t>The minimum temperature that a trade item can be held below defined by the manufacturer without affecting product safety or quality.</t>
  </si>
  <si>
    <t>referencedTradeItemTypeCode</t>
  </si>
  <si>
    <t>referencedTradeItemGtin</t>
  </si>
  <si>
    <t>Selecteer één van de volgende waarden: 'SRT' (Bewaar op kamertemperatuur), 'FPC' (Bewaar in de vriezer) of '11' (Koeling nodig).</t>
  </si>
  <si>
    <t>Code die de informatie en processen definieert die nodig zijn om het artikel veilig te behandelen.</t>
  </si>
  <si>
    <t>Code indicating the information and processes needed to safely handle the product.</t>
  </si>
  <si>
    <t>NL_HandlingInstructionsCodeList, zie het tab 'LCL Code Lists' van het validatie-overzicht</t>
  </si>
  <si>
    <t>NL_HandlingInstructionsCodeList, see tab 'LCL Code Lists'of the validations overview</t>
  </si>
  <si>
    <t>Maximum Temperature UOM</t>
  </si>
  <si>
    <t>maximumTemperature/@temperatureMeasurementUnitCode</t>
  </si>
  <si>
    <t>Maximum temperatuur - maateenheid</t>
  </si>
  <si>
    <t>Minimum Temperature UOM</t>
  </si>
  <si>
    <t>minimumTemperature/@temperatureMeasurementUnitCode</t>
  </si>
  <si>
    <t>Minimum temperatuur - maateenheid</t>
  </si>
  <si>
    <t>Any standardized, reproducible unit that can be used to measure any physical property.</t>
  </si>
  <si>
    <t>CEL</t>
  </si>
  <si>
    <t>Selecteer maateenheid Celsius.</t>
  </si>
  <si>
    <t>Select CEL (Celsius) as unit of measurement.</t>
  </si>
  <si>
    <t>De maateenheid voor minimum temperatuur.</t>
  </si>
  <si>
    <t>The unit of measurement for the minimum temperature.</t>
  </si>
  <si>
    <t>The unit of measurement for the maximum temperature.</t>
  </si>
  <si>
    <t>De maateenheid voor maximum temperatuur.</t>
  </si>
  <si>
    <t>Codelijst: http://apps.gs1.org/GDD/Pages/clDetails.aspx?semanticURN=urn:gs1:gdd:cl:TypeOfWasteCode&amp;release=1</t>
  </si>
  <si>
    <t>Codelist: http://apps.gs1.org/GDD/Pages/clDetails.aspx?semanticURN=urn:gs1:gdd:cl:TypeOfWasteCode&amp;release=1</t>
  </si>
  <si>
    <t>Always enter this attribute with the value  'DECLARATION_OF_CONFORMITY' and 'PRODUCT_IMAGE'. 
Next to that, 'CERTIFICATION' is mandatory for all medical devices certified by a notified body.
The IFU and cleaning, disinfection and sterilisation instructions are mandatory for all class III and IIb medical devices, and for all class I and IIa sterile, reusable or with measuring function medical devices. If the IFU contains the cleaning, disinfection and sterilisation instructions use the code 'IFU_INCLUDING_CLEANING_DISINFECTION_STERILISATION_INSTRUCTIONS'. If the information is available in 2 seperate documents use the codes 'IFU' and 'CLEANING_DISINFECTION_STERILISATION_INSTRUCTIONS', and share both documents.</t>
  </si>
  <si>
    <t>CERTIFICATION,
DECLARATION_OF_CONFORMITY,
IFU,
IFU_INCLUDING_CLEANING_DISINFECTION_STERILISATION_INSTRUCTIONS,
CLEANING_DISINFECTION_STERILISATION_INSTRUCTIONS, PRODUCT_IMAGE</t>
  </si>
  <si>
    <t xml:space="preserve">Vul dit veld altijd met de waarde 'DECLARATION_OF_CONFORMITY' en 'PRODUCT_IMAGE'. 
'CERTIFICATION' is daarnaast verplicht voor alle medische hulpmiddelen welke gecertificeerd worden door een aangemelde instantie/notified body.
De IFU en reiniging, desinfectie en sterilisatie instructies zijn verplicht voor alle klasse III en IIb medische hulpmiddelen en voor alle klasse I en IIa steriele; herbruikbare of met meetfunctie medische hulpmiddelen. Indien de IFU de reiging, desinfectie en sterilisatie instructies bevat gebruik dan de code 'IFU_INCLUDING_CLEANING_DISINFECTION_STERILISATION_INSTRUCTIONS'. Indien deze informatie in 2 aparte bestanden beschikbaar is gebruik dan de codes 'IFU' en 'CLEANING_DISINFECTION_STERILISATION_INSTRUCTIONS', en deel beide bestanden.
</t>
  </si>
  <si>
    <t>Volg de video met toelichting over het delen van digitale bestanden:
https://www.gs1.nl/kennisbank/gs1-data-source/gezondheidszorg/voor-webinterface/delen-van-assets-in-de-gezondheidszorg/</t>
  </si>
  <si>
    <t>Volg de video met toelichting over het delen van digitale bestanden: https://www.gs1.nl/kennisbank/gs1-data-source/gezondheidszorg/voor-webinterface/delen-van-assets-in-de-gezondheidszorg/
Codelijst:
http://apps.gs1.org/GDD/bms/GDSN_3.1.15/Pages/bdtList.aspx?semanticURN=urn:gs1:gdd:bdt:ReferencedFileTypeCode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</si>
</sst>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000000000000"/>
  </numFmts>
  <fonts count="29" x14ac:knownFonts="1">
    <font>
      <sz val="11"/>
      <color theme="1"/>
      <name val="Calibri"/>
      <family val="2"/>
      <scheme val="minor"/>
    </font>
    <font>
      <sz val="10"/>
      <color indexed="8"/>
      <name val="Arial"/>
      <family val="2"/>
    </font>
    <font>
      <sz val="10"/>
      <name val="Verdana"/>
      <family val="2"/>
    </font>
    <font>
      <sz val="10"/>
      <name val="Arial"/>
      <family val="2"/>
    </font>
    <font>
      <sz val="11"/>
      <name val="Verdana"/>
      <family val="2"/>
    </font>
    <font>
      <sz val="11"/>
      <color theme="1"/>
      <name val="Calibri"/>
      <family val="2"/>
      <scheme val="minor"/>
    </font>
    <font>
      <sz val="10"/>
      <color theme="1"/>
      <name val="Verdana"/>
      <family val="2"/>
    </font>
    <font>
      <sz val="11"/>
      <color rgb="FF000000"/>
      <name val="Verdana"/>
      <family val="2"/>
    </font>
    <font>
      <b/>
      <sz val="18"/>
      <color rgb="FF002C6C"/>
      <name val="Verdana"/>
      <family val="2"/>
    </font>
    <font>
      <sz val="11"/>
      <color theme="1"/>
      <name val="Verdana"/>
      <family val="2"/>
    </font>
    <font>
      <b/>
      <sz val="12"/>
      <color rgb="FF002C6C"/>
      <name val="Verdana"/>
      <family val="2"/>
    </font>
    <font>
      <b/>
      <sz val="12"/>
      <color theme="0" tint="-0.499984740745262"/>
      <name val="Verdana"/>
      <family val="2"/>
    </font>
    <font>
      <sz val="11"/>
      <color theme="1"/>
      <name val="Calibri"/>
      <family val="2"/>
    </font>
    <font>
      <b/>
      <sz val="12"/>
      <color rgb="FF808080"/>
      <name val="Verdana"/>
      <family val="2"/>
    </font>
    <font>
      <b/>
      <sz val="10"/>
      <color rgb="FF002C6C"/>
      <name val="Verdana"/>
      <family val="2"/>
    </font>
    <font>
      <b/>
      <i/>
      <sz val="10"/>
      <color theme="0" tint="-0.34998626667073579"/>
      <name val="Verdana"/>
      <family val="2"/>
    </font>
    <font>
      <b/>
      <i/>
      <sz val="11"/>
      <color theme="0" tint="-0.34998626667073579"/>
      <name val="Verdana"/>
      <family val="2"/>
    </font>
    <font>
      <b/>
      <i/>
      <sz val="12"/>
      <color theme="0" tint="-0.34998626667073579"/>
      <name val="Verdana"/>
      <family val="2"/>
    </font>
    <font>
      <sz val="12"/>
      <color theme="1"/>
      <name val="Calibri"/>
      <family val="2"/>
      <scheme val="minor"/>
    </font>
    <font>
      <sz val="10"/>
      <color theme="1"/>
      <name val="Calibri"/>
      <family val="2"/>
      <scheme val="minor"/>
    </font>
    <font>
      <b/>
      <sz val="10"/>
      <color rgb="FF002060"/>
      <name val="Verdana"/>
      <family val="2"/>
    </font>
    <font>
      <u/>
      <sz val="11"/>
      <color theme="10"/>
      <name val="Calibri"/>
      <family val="2"/>
      <scheme val="minor"/>
    </font>
    <font>
      <u/>
      <sz val="10"/>
      <name val="Verdana"/>
      <family val="2"/>
    </font>
    <font>
      <sz val="11"/>
      <name val="Calibri"/>
      <family val="2"/>
      <scheme val="minor"/>
    </font>
    <font>
      <b/>
      <i/>
      <sz val="10"/>
      <name val="Verdana"/>
      <family val="2"/>
    </font>
    <font>
      <sz val="8"/>
      <name val="Verdana"/>
      <family val="2"/>
    </font>
    <font>
      <u/>
      <sz val="11"/>
      <name val="Verdana"/>
      <family val="2"/>
    </font>
    <font>
      <b/>
      <sz val="10"/>
      <name val="Verdana"/>
      <family val="2"/>
    </font>
    <font>
      <i/>
      <sz val="10"/>
      <name val="Verdana"/>
      <family val="2"/>
    </font>
  </fonts>
  <fills count="8">
    <fill>
      <patternFill patternType="none"/>
    </fill>
    <fill>
      <patternFill patternType="gray125"/>
    </fill>
    <fill>
      <patternFill patternType="solid">
        <fgColor theme="4" tint="0.79998168889431442"/>
        <bgColor indexed="65"/>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F26334"/>
        <bgColor indexed="64"/>
      </patternFill>
    </fill>
    <fill>
      <patternFill patternType="solid">
        <fgColor rgb="FFF26334"/>
        <bgColor rgb="FF000000"/>
      </patternFill>
    </fill>
  </fills>
  <borders count="25">
    <border>
      <left/>
      <right/>
      <top/>
      <bottom/>
      <diagonal/>
    </border>
    <border>
      <left style="medium">
        <color rgb="FFF26334"/>
      </left>
      <right style="hair">
        <color rgb="FFF26334"/>
      </right>
      <top style="hair">
        <color rgb="FFF26334"/>
      </top>
      <bottom style="hair">
        <color rgb="FFF26334"/>
      </bottom>
      <diagonal/>
    </border>
    <border>
      <left style="hair">
        <color rgb="FFF26334"/>
      </left>
      <right style="hair">
        <color rgb="FFF26334"/>
      </right>
      <top style="hair">
        <color rgb="FFF26334"/>
      </top>
      <bottom style="hair">
        <color rgb="FFF26334"/>
      </bottom>
      <diagonal/>
    </border>
    <border>
      <left style="hair">
        <color rgb="FFF26334"/>
      </left>
      <right style="thin">
        <color rgb="FFF26334"/>
      </right>
      <top style="hair">
        <color rgb="FFF26334"/>
      </top>
      <bottom style="hair">
        <color rgb="FFF26334"/>
      </bottom>
      <diagonal/>
    </border>
    <border>
      <left style="thin">
        <color rgb="FFF26334"/>
      </left>
      <right style="thin">
        <color rgb="FFF26334"/>
      </right>
      <top style="medium">
        <color rgb="FFF26334"/>
      </top>
      <bottom/>
      <diagonal/>
    </border>
    <border>
      <left style="hair">
        <color rgb="FFF26334"/>
      </left>
      <right style="thin">
        <color rgb="FFF26334"/>
      </right>
      <top/>
      <bottom style="hair">
        <color rgb="FFF26334"/>
      </bottom>
      <diagonal/>
    </border>
    <border>
      <left style="thin">
        <color rgb="FFF26334"/>
      </left>
      <right style="thin">
        <color rgb="FFF26334"/>
      </right>
      <top style="thin">
        <color rgb="FFF26334"/>
      </top>
      <bottom style="thin">
        <color rgb="FFF26334"/>
      </bottom>
      <diagonal/>
    </border>
    <border>
      <left style="thin">
        <color rgb="FFF26334"/>
      </left>
      <right style="thin">
        <color rgb="FFF26334"/>
      </right>
      <top/>
      <bottom/>
      <diagonal/>
    </border>
    <border>
      <left style="medium">
        <color rgb="FFF26334"/>
      </left>
      <right style="thin">
        <color rgb="FFF26334"/>
      </right>
      <top style="medium">
        <color rgb="FFF26334"/>
      </top>
      <bottom/>
      <diagonal/>
    </border>
    <border>
      <left style="hair">
        <color rgb="FFF26334"/>
      </left>
      <right style="thin">
        <color rgb="FFF26334"/>
      </right>
      <top style="thin">
        <color rgb="FFF26334"/>
      </top>
      <bottom style="hair">
        <color rgb="FFF26334"/>
      </bottom>
      <diagonal/>
    </border>
    <border>
      <left style="thin">
        <color rgb="FFF26334"/>
      </left>
      <right/>
      <top/>
      <bottom/>
      <diagonal/>
    </border>
    <border>
      <left/>
      <right style="hair">
        <color rgb="FFF26334"/>
      </right>
      <top style="hair">
        <color rgb="FFF26334"/>
      </top>
      <bottom style="hair">
        <color rgb="FFF26334"/>
      </bottom>
      <diagonal/>
    </border>
    <border>
      <left style="medium">
        <color rgb="FFF26334"/>
      </left>
      <right/>
      <top style="hair">
        <color rgb="FFF26334"/>
      </top>
      <bottom style="hair">
        <color rgb="FFF26334"/>
      </bottom>
      <diagonal/>
    </border>
    <border>
      <left/>
      <right/>
      <top style="medium">
        <color rgb="FFF26334"/>
      </top>
      <bottom/>
      <diagonal/>
    </border>
    <border>
      <left/>
      <right style="medium">
        <color rgb="FFF26334"/>
      </right>
      <top style="medium">
        <color rgb="FFF26334"/>
      </top>
      <bottom/>
      <diagonal/>
    </border>
    <border>
      <left style="medium">
        <color rgb="FFF26334"/>
      </left>
      <right/>
      <top/>
      <bottom/>
      <diagonal/>
    </border>
    <border>
      <left style="hair">
        <color rgb="FFF26334"/>
      </left>
      <right style="hair">
        <color rgb="FFF26334"/>
      </right>
      <top style="hair">
        <color rgb="FFF26334"/>
      </top>
      <bottom style="medium">
        <color rgb="FFF26334"/>
      </bottom>
      <diagonal/>
    </border>
    <border>
      <left style="medium">
        <color rgb="FFF26334"/>
      </left>
      <right/>
      <top/>
      <bottom style="hair">
        <color rgb="FFF26334"/>
      </bottom>
      <diagonal/>
    </border>
    <border>
      <left style="thin">
        <color rgb="FFF26334"/>
      </left>
      <right style="thin">
        <color rgb="FFF26334"/>
      </right>
      <top style="thick">
        <color rgb="FFF26334"/>
      </top>
      <bottom style="thick">
        <color rgb="FFF26334"/>
      </bottom>
      <diagonal/>
    </border>
    <border>
      <left/>
      <right style="hair">
        <color rgb="FFF26334"/>
      </right>
      <top style="hair">
        <color rgb="FFF26334"/>
      </top>
      <bottom style="medium">
        <color rgb="FFF26334"/>
      </bottom>
      <diagonal/>
    </border>
    <border>
      <left style="hair">
        <color rgb="FFF26334"/>
      </left>
      <right style="thin">
        <color rgb="FFF26334"/>
      </right>
      <top style="hair">
        <color rgb="FFF26334"/>
      </top>
      <bottom style="medium">
        <color rgb="FFF26334"/>
      </bottom>
      <diagonal/>
    </border>
    <border>
      <left style="thin">
        <color rgb="FFF26334"/>
      </left>
      <right style="thin">
        <color rgb="FFF26334"/>
      </right>
      <top style="thick">
        <color rgb="FFF26334"/>
      </top>
      <bottom/>
      <diagonal/>
    </border>
    <border>
      <left style="hair">
        <color rgb="FFF26334"/>
      </left>
      <right style="hair">
        <color rgb="FFF26334"/>
      </right>
      <top style="thin">
        <color rgb="FFF26334"/>
      </top>
      <bottom style="hair">
        <color rgb="FFF26334"/>
      </bottom>
      <diagonal/>
    </border>
    <border>
      <left style="medium">
        <color rgb="FFF26334"/>
      </left>
      <right/>
      <top style="hair">
        <color rgb="FFF26334"/>
      </top>
      <bottom/>
      <diagonal/>
    </border>
    <border>
      <left/>
      <right style="thin">
        <color rgb="FFF26334"/>
      </right>
      <top/>
      <bottom/>
      <diagonal/>
    </border>
  </borders>
  <cellStyleXfs count="7">
    <xf numFmtId="0" fontId="0" fillId="0" borderId="0"/>
    <xf numFmtId="0" fontId="5" fillId="2" borderId="0" applyNumberFormat="0" applyBorder="0" applyAlignment="0" applyProtection="0"/>
    <xf numFmtId="43" fontId="5" fillId="0" borderId="0" applyFont="0" applyFill="0" applyBorder="0" applyAlignment="0" applyProtection="0"/>
    <xf numFmtId="0" fontId="3" fillId="0" borderId="0"/>
    <xf numFmtId="0" fontId="1" fillId="0" borderId="0"/>
    <xf numFmtId="0" fontId="18" fillId="0" borderId="0"/>
    <xf numFmtId="0" fontId="21" fillId="0" borderId="0" applyNumberFormat="0" applyFill="0" applyBorder="0" applyAlignment="0" applyProtection="0"/>
  </cellStyleXfs>
  <cellXfs count="145">
    <xf numFmtId="0" fontId="0" fillId="0" borderId="0" xfId="0"/>
    <xf numFmtId="0" fontId="0" fillId="0" borderId="0" xfId="0" applyAlignment="1">
      <alignment vertical="top"/>
    </xf>
    <xf numFmtId="0" fontId="9" fillId="0" borderId="0" xfId="0" applyFont="1" applyAlignment="1">
      <alignment horizontal="left" indent="1"/>
    </xf>
    <xf numFmtId="0" fontId="9" fillId="4" borderId="0" xfId="0" applyFont="1" applyFill="1" applyAlignment="1">
      <alignment horizontal="left" indent="1"/>
    </xf>
    <xf numFmtId="49" fontId="10" fillId="0" borderId="0" xfId="0" applyNumberFormat="1" applyFont="1" applyAlignment="1">
      <alignment horizontal="center" vertical="center" wrapText="1"/>
    </xf>
    <xf numFmtId="49" fontId="10" fillId="0" borderId="0" xfId="4" applyNumberFormat="1" applyFont="1" applyAlignment="1">
      <alignment horizontal="center" vertical="center" wrapText="1"/>
    </xf>
    <xf numFmtId="0" fontId="10" fillId="0" borderId="0" xfId="4" applyFont="1" applyAlignment="1">
      <alignment horizontal="center" vertical="center" wrapText="1"/>
    </xf>
    <xf numFmtId="0" fontId="10" fillId="0" borderId="0" xfId="4" applyFont="1" applyAlignment="1">
      <alignment horizontal="left" vertical="center" wrapText="1"/>
    </xf>
    <xf numFmtId="49" fontId="11" fillId="0" borderId="0" xfId="4" applyNumberFormat="1" applyFont="1" applyAlignment="1">
      <alignment horizontal="left" vertical="center" wrapText="1"/>
    </xf>
    <xf numFmtId="0" fontId="9" fillId="0" borderId="0" xfId="0" applyFont="1"/>
    <xf numFmtId="0" fontId="9" fillId="0" borderId="0" xfId="0" applyFont="1" applyAlignment="1">
      <alignment horizontal="left" vertical="top" indent="1"/>
    </xf>
    <xf numFmtId="49" fontId="9" fillId="0" borderId="0" xfId="0" applyNumberFormat="1" applyFont="1" applyAlignment="1">
      <alignment horizontal="left" indent="1"/>
    </xf>
    <xf numFmtId="0" fontId="12" fillId="0" borderId="0" xfId="0" applyFont="1" applyAlignment="1">
      <alignment horizontal="left" vertical="top" indent="1"/>
    </xf>
    <xf numFmtId="0" fontId="10" fillId="7" borderId="0" xfId="4" applyFont="1" applyFill="1" applyAlignment="1">
      <alignment horizontal="center" vertical="center" wrapText="1"/>
    </xf>
    <xf numFmtId="49" fontId="10" fillId="7" borderId="0" xfId="4" applyNumberFormat="1" applyFont="1" applyFill="1" applyAlignment="1">
      <alignment horizontal="center" vertical="center" wrapText="1"/>
    </xf>
    <xf numFmtId="49" fontId="13" fillId="7" borderId="0" xfId="4" applyNumberFormat="1" applyFont="1" applyFill="1" applyAlignment="1">
      <alignment horizontal="left" vertical="center" wrapText="1"/>
    </xf>
    <xf numFmtId="0" fontId="10" fillId="7" borderId="0" xfId="4" applyFont="1" applyFill="1" applyAlignment="1">
      <alignment horizontal="left" vertical="center" wrapText="1"/>
    </xf>
    <xf numFmtId="0" fontId="12" fillId="7" borderId="0" xfId="0" applyFont="1" applyFill="1"/>
    <xf numFmtId="0" fontId="12" fillId="0" borderId="0" xfId="0" applyFont="1"/>
    <xf numFmtId="0" fontId="12" fillId="0" borderId="0" xfId="0" applyFont="1" applyAlignment="1">
      <alignment horizontal="left" vertical="center" indent="1"/>
    </xf>
    <xf numFmtId="0" fontId="10" fillId="0" borderId="0" xfId="0" applyFont="1" applyAlignment="1">
      <alignment horizontal="center" vertical="center" wrapText="1"/>
    </xf>
    <xf numFmtId="0" fontId="9" fillId="0" borderId="0" xfId="0" applyFont="1" applyAlignment="1">
      <alignment horizontal="left" vertical="center" indent="1"/>
    </xf>
    <xf numFmtId="0" fontId="9" fillId="0" borderId="0" xfId="0" applyFont="1" applyAlignment="1">
      <alignment horizontal="left" vertical="top" wrapText="1" indent="1"/>
    </xf>
    <xf numFmtId="0" fontId="8" fillId="0" borderId="0" xfId="0" applyFont="1" applyAlignment="1">
      <alignment horizontal="left" vertical="top" wrapText="1" indent="1"/>
    </xf>
    <xf numFmtId="0" fontId="8" fillId="0" borderId="0" xfId="0" applyFont="1" applyAlignment="1">
      <alignment horizontal="left" vertical="top" indent="1"/>
    </xf>
    <xf numFmtId="0" fontId="10" fillId="0" borderId="0" xfId="0" applyFont="1" applyAlignment="1">
      <alignment horizontal="left" vertical="center" wrapText="1" indent="1"/>
    </xf>
    <xf numFmtId="0" fontId="15" fillId="0" borderId="0" xfId="0" applyFont="1" applyAlignment="1">
      <alignment horizontal="left" indent="1"/>
    </xf>
    <xf numFmtId="0" fontId="16" fillId="0" borderId="0" xfId="0" applyFont="1" applyAlignment="1">
      <alignment horizontal="left" indent="1"/>
    </xf>
    <xf numFmtId="0" fontId="10" fillId="0" borderId="18" xfId="0" applyFont="1" applyBorder="1" applyAlignment="1">
      <alignment horizontal="left" vertical="center" wrapText="1" indent="1"/>
    </xf>
    <xf numFmtId="0" fontId="17" fillId="4" borderId="18" xfId="0" applyFont="1" applyFill="1" applyBorder="1" applyAlignment="1">
      <alignment horizontal="left" vertical="center" wrapText="1" indent="1"/>
    </xf>
    <xf numFmtId="0" fontId="6" fillId="0" borderId="2" xfId="0" applyFont="1" applyBorder="1" applyAlignment="1">
      <alignment horizontal="left" vertical="top" wrapText="1" indent="1"/>
    </xf>
    <xf numFmtId="0" fontId="14" fillId="0" borderId="4" xfId="4" applyFont="1" applyBorder="1" applyAlignment="1">
      <alignment horizontal="center" vertical="center" wrapText="1"/>
    </xf>
    <xf numFmtId="49" fontId="10" fillId="6" borderId="0" xfId="4" applyNumberFormat="1" applyFont="1" applyFill="1" applyAlignment="1" applyProtection="1">
      <alignment horizontal="left" vertical="center" wrapText="1"/>
      <protection locked="0"/>
    </xf>
    <xf numFmtId="0" fontId="10" fillId="6" borderId="0" xfId="4" applyFont="1" applyFill="1" applyAlignment="1" applyProtection="1">
      <alignment horizontal="center" vertical="center" wrapText="1"/>
      <protection locked="0"/>
    </xf>
    <xf numFmtId="0" fontId="14" fillId="0" borderId="4" xfId="4" applyFont="1" applyBorder="1" applyAlignment="1" applyProtection="1">
      <alignment horizontal="center" vertical="center" wrapText="1"/>
      <protection locked="0"/>
    </xf>
    <xf numFmtId="0" fontId="0" fillId="0" borderId="0" xfId="0" applyAlignment="1" applyProtection="1">
      <alignment vertical="top"/>
      <protection locked="0"/>
    </xf>
    <xf numFmtId="0" fontId="2" fillId="0" borderId="7" xfId="0" applyFont="1" applyBorder="1" applyAlignment="1" applyProtection="1">
      <alignment horizontal="left" vertical="top" wrapText="1"/>
      <protection locked="0"/>
    </xf>
    <xf numFmtId="49" fontId="2" fillId="0" borderId="7" xfId="1" applyNumberFormat="1" applyFont="1" applyFill="1" applyBorder="1" applyAlignment="1" applyProtection="1">
      <alignment horizontal="left" vertical="top" wrapText="1"/>
    </xf>
    <xf numFmtId="0" fontId="8" fillId="3" borderId="0" xfId="0" applyFont="1" applyFill="1" applyAlignment="1" applyProtection="1">
      <alignment horizontal="left" indent="1"/>
      <protection locked="0"/>
    </xf>
    <xf numFmtId="0" fontId="9" fillId="0" borderId="0" xfId="0" applyFont="1" applyAlignment="1" applyProtection="1">
      <alignment horizontal="left" indent="1"/>
      <protection locked="0"/>
    </xf>
    <xf numFmtId="0" fontId="0" fillId="0" borderId="0" xfId="0" applyProtection="1">
      <protection locked="0"/>
    </xf>
    <xf numFmtId="1" fontId="9" fillId="0" borderId="0" xfId="0" applyNumberFormat="1" applyFont="1" applyAlignment="1" applyProtection="1">
      <alignment horizontal="left" vertical="top" wrapText="1" indent="1"/>
      <protection locked="0"/>
    </xf>
    <xf numFmtId="0" fontId="8" fillId="4" borderId="0" xfId="0" applyFont="1" applyFill="1" applyAlignment="1" applyProtection="1">
      <alignment horizontal="left" vertical="top" indent="1"/>
      <protection locked="0"/>
    </xf>
    <xf numFmtId="0" fontId="9" fillId="4" borderId="0" xfId="0" applyFont="1" applyFill="1" applyAlignment="1" applyProtection="1">
      <alignment horizontal="left" vertical="top" indent="1"/>
      <protection locked="0"/>
    </xf>
    <xf numFmtId="0" fontId="8" fillId="4" borderId="0" xfId="0" applyFont="1" applyFill="1" applyAlignment="1" applyProtection="1">
      <alignment horizontal="left" indent="1"/>
      <protection locked="0"/>
    </xf>
    <xf numFmtId="0" fontId="10" fillId="0" borderId="6" xfId="0" applyFont="1" applyBorder="1" applyAlignment="1" applyProtection="1">
      <alignment horizontal="left" vertical="center" wrapText="1" indent="1"/>
      <protection locked="0"/>
    </xf>
    <xf numFmtId="0" fontId="17" fillId="4" borderId="6" xfId="0" applyFont="1" applyFill="1" applyBorder="1" applyAlignment="1" applyProtection="1">
      <alignment horizontal="left" vertical="center" wrapText="1" indent="1"/>
      <protection locked="0"/>
    </xf>
    <xf numFmtId="0" fontId="10" fillId="4" borderId="6" xfId="0" applyFont="1" applyFill="1" applyBorder="1" applyAlignment="1" applyProtection="1">
      <alignment horizontal="left" vertical="center" wrapText="1" indent="1"/>
      <protection locked="0"/>
    </xf>
    <xf numFmtId="0" fontId="6" fillId="0" borderId="22" xfId="0" applyFont="1" applyBorder="1" applyAlignment="1" applyProtection="1">
      <alignment horizontal="left" vertical="top" wrapText="1" indent="1"/>
      <protection locked="0"/>
    </xf>
    <xf numFmtId="0" fontId="6" fillId="0" borderId="9" xfId="0" applyFont="1" applyBorder="1" applyAlignment="1" applyProtection="1">
      <alignment horizontal="left" vertical="top" wrapText="1" indent="1"/>
      <protection locked="0"/>
    </xf>
    <xf numFmtId="0" fontId="6" fillId="0" borderId="2" xfId="0" applyFont="1" applyBorder="1" applyAlignment="1" applyProtection="1">
      <alignment horizontal="left" vertical="top" wrapText="1" indent="1"/>
      <protection locked="0"/>
    </xf>
    <xf numFmtId="0" fontId="6" fillId="0" borderId="3" xfId="0" applyFont="1" applyBorder="1" applyAlignment="1" applyProtection="1">
      <alignment horizontal="left" vertical="top" wrapText="1" indent="1"/>
      <protection locked="0"/>
    </xf>
    <xf numFmtId="0" fontId="6" fillId="0" borderId="16" xfId="0" applyFont="1" applyBorder="1" applyAlignment="1" applyProtection="1">
      <alignment horizontal="left" vertical="top" wrapText="1" indent="1"/>
      <protection locked="0"/>
    </xf>
    <xf numFmtId="0" fontId="6" fillId="0" borderId="20" xfId="0" applyFont="1" applyBorder="1" applyAlignment="1" applyProtection="1">
      <alignment horizontal="left" vertical="top" wrapText="1" indent="1"/>
      <protection locked="0"/>
    </xf>
    <xf numFmtId="0" fontId="10" fillId="0" borderId="18" xfId="0" applyFont="1" applyBorder="1" applyAlignment="1" applyProtection="1">
      <alignment horizontal="left" vertical="center" wrapText="1" indent="1"/>
      <protection locked="0"/>
    </xf>
    <xf numFmtId="0" fontId="10" fillId="4" borderId="18" xfId="0" applyFont="1" applyFill="1" applyBorder="1" applyAlignment="1" applyProtection="1">
      <alignment horizontal="left" vertical="center" wrapText="1" indent="1"/>
      <protection locked="0"/>
    </xf>
    <xf numFmtId="0" fontId="17" fillId="4" borderId="18" xfId="0" applyFont="1" applyFill="1" applyBorder="1" applyAlignment="1" applyProtection="1">
      <alignment horizontal="left" vertical="center" wrapText="1" indent="1"/>
      <protection locked="0"/>
    </xf>
    <xf numFmtId="49" fontId="6" fillId="0" borderId="12" xfId="1" applyNumberFormat="1" applyFont="1" applyFill="1" applyBorder="1" applyAlignment="1" applyProtection="1">
      <alignment horizontal="left" vertical="top" wrapText="1" indent="1"/>
      <protection locked="0"/>
    </xf>
    <xf numFmtId="0" fontId="2" fillId="4" borderId="5" xfId="0" applyFont="1" applyFill="1" applyBorder="1" applyAlignment="1" applyProtection="1">
      <alignment horizontal="left" indent="1"/>
      <protection locked="0"/>
    </xf>
    <xf numFmtId="0" fontId="15" fillId="0" borderId="21" xfId="0" applyFont="1" applyBorder="1" applyAlignment="1" applyProtection="1">
      <alignment horizontal="left" indent="1"/>
      <protection locked="0"/>
    </xf>
    <xf numFmtId="0" fontId="2" fillId="4" borderId="3" xfId="0" applyFont="1" applyFill="1" applyBorder="1" applyAlignment="1" applyProtection="1">
      <alignment horizontal="left" indent="1"/>
      <protection locked="0"/>
    </xf>
    <xf numFmtId="0" fontId="15" fillId="0" borderId="7" xfId="0" applyFont="1" applyBorder="1" applyAlignment="1" applyProtection="1">
      <alignment horizontal="left" indent="1"/>
      <protection locked="0"/>
    </xf>
    <xf numFmtId="49" fontId="6" fillId="0" borderId="1" xfId="2" applyNumberFormat="1" applyFont="1" applyFill="1" applyBorder="1" applyAlignment="1" applyProtection="1">
      <alignment horizontal="left" vertical="top" wrapText="1" indent="1"/>
      <protection locked="0"/>
    </xf>
    <xf numFmtId="49" fontId="6" fillId="0" borderId="17" xfId="1" applyNumberFormat="1" applyFont="1" applyFill="1" applyBorder="1" applyAlignment="1" applyProtection="1">
      <alignment horizontal="left" vertical="top" wrapText="1" indent="1"/>
      <protection locked="0"/>
    </xf>
    <xf numFmtId="49" fontId="6" fillId="0" borderId="1" xfId="1" applyNumberFormat="1" applyFont="1" applyFill="1" applyBorder="1" applyAlignment="1" applyProtection="1">
      <alignment horizontal="left" vertical="top" wrapText="1" indent="1"/>
      <protection locked="0"/>
    </xf>
    <xf numFmtId="49" fontId="6" fillId="0" borderId="15" xfId="1" applyNumberFormat="1" applyFont="1" applyFill="1" applyBorder="1" applyAlignment="1" applyProtection="1">
      <alignment horizontal="left" vertical="top" wrapText="1" indent="1"/>
      <protection locked="0"/>
    </xf>
    <xf numFmtId="49" fontId="6" fillId="0" borderId="23" xfId="1" applyNumberFormat="1" applyFont="1" applyFill="1" applyBorder="1" applyAlignment="1" applyProtection="1">
      <alignment horizontal="left" vertical="top" wrapText="1" indent="1"/>
      <protection locked="0"/>
    </xf>
    <xf numFmtId="49" fontId="6" fillId="0" borderId="0" xfId="1" applyNumberFormat="1" applyFont="1" applyFill="1" applyBorder="1" applyAlignment="1" applyProtection="1">
      <alignment horizontal="left" vertical="top" wrapText="1" indent="1"/>
      <protection locked="0"/>
    </xf>
    <xf numFmtId="0" fontId="16" fillId="0" borderId="0" xfId="0" applyFont="1" applyAlignment="1" applyProtection="1">
      <alignment horizontal="left" indent="1"/>
      <protection locked="0"/>
    </xf>
    <xf numFmtId="0" fontId="4" fillId="0" borderId="0" xfId="0" applyFont="1" applyAlignment="1" applyProtection="1">
      <alignment horizontal="left" indent="1"/>
      <protection locked="0"/>
    </xf>
    <xf numFmtId="1" fontId="7" fillId="0" borderId="0" xfId="0" applyNumberFormat="1" applyFont="1" applyAlignment="1" applyProtection="1">
      <alignment horizontal="left" vertical="top" wrapText="1" indent="1"/>
      <protection locked="0"/>
    </xf>
    <xf numFmtId="0" fontId="7" fillId="0" borderId="0" xfId="0" applyFont="1" applyAlignment="1" applyProtection="1">
      <alignment horizontal="left" vertical="top" wrapText="1" indent="1"/>
      <protection locked="0"/>
    </xf>
    <xf numFmtId="0" fontId="7" fillId="3" borderId="0" xfId="0" applyFont="1" applyFill="1" applyAlignment="1" applyProtection="1">
      <alignment horizontal="left" vertical="top" wrapText="1" indent="1"/>
      <protection locked="0"/>
    </xf>
    <xf numFmtId="0" fontId="8" fillId="3" borderId="0" xfId="0" applyFont="1" applyFill="1" applyAlignment="1" applyProtection="1">
      <alignment horizontal="left" vertical="top" indent="1"/>
      <protection locked="0"/>
    </xf>
    <xf numFmtId="0" fontId="12" fillId="3" borderId="0" xfId="0" applyFont="1" applyFill="1" applyAlignment="1" applyProtection="1">
      <alignment horizontal="left" vertical="top" indent="1"/>
      <protection locked="0"/>
    </xf>
    <xf numFmtId="0" fontId="8" fillId="3" borderId="0" xfId="0" applyFont="1" applyFill="1" applyAlignment="1" applyProtection="1">
      <alignment horizontal="left" vertical="top" wrapText="1" indent="1"/>
      <protection locked="0"/>
    </xf>
    <xf numFmtId="49" fontId="10" fillId="7" borderId="0" xfId="4" applyNumberFormat="1" applyFont="1" applyFill="1" applyAlignment="1" applyProtection="1">
      <alignment horizontal="left" vertical="center" wrapText="1"/>
      <protection locked="0"/>
    </xf>
    <xf numFmtId="0" fontId="10" fillId="7" borderId="0" xfId="4" applyFont="1" applyFill="1" applyAlignment="1" applyProtection="1">
      <alignment horizontal="center" vertical="center" wrapText="1"/>
      <protection locked="0"/>
    </xf>
    <xf numFmtId="49" fontId="10" fillId="7" borderId="0" xfId="4" applyNumberFormat="1" applyFont="1" applyFill="1" applyAlignment="1" applyProtection="1">
      <alignment horizontal="center" vertical="center" wrapText="1"/>
      <protection locked="0"/>
    </xf>
    <xf numFmtId="0" fontId="10" fillId="7" borderId="0" xfId="0" applyFont="1" applyFill="1" applyAlignment="1" applyProtection="1">
      <alignment horizontal="center" vertical="center" wrapText="1"/>
      <protection locked="0"/>
    </xf>
    <xf numFmtId="49" fontId="10" fillId="7" borderId="0" xfId="0" applyNumberFormat="1" applyFont="1" applyFill="1" applyAlignment="1" applyProtection="1">
      <alignment horizontal="center" vertical="center" wrapText="1"/>
      <protection locked="0"/>
    </xf>
    <xf numFmtId="49" fontId="13" fillId="7" borderId="0" xfId="4" applyNumberFormat="1" applyFont="1" applyFill="1" applyAlignment="1" applyProtection="1">
      <alignment horizontal="left" vertical="center" wrapText="1"/>
      <protection locked="0"/>
    </xf>
    <xf numFmtId="1" fontId="10" fillId="3" borderId="8" xfId="0" applyNumberFormat="1" applyFont="1" applyFill="1" applyBorder="1" applyAlignment="1" applyProtection="1">
      <alignment horizontal="left" vertical="center" wrapText="1" indent="1"/>
      <protection locked="0"/>
    </xf>
    <xf numFmtId="0" fontId="10" fillId="3" borderId="4" xfId="0" applyFont="1" applyFill="1" applyBorder="1" applyAlignment="1" applyProtection="1">
      <alignment horizontal="left" vertical="center" wrapText="1" indent="1"/>
      <protection locked="0"/>
    </xf>
    <xf numFmtId="0" fontId="10" fillId="3" borderId="13" xfId="0" applyFont="1" applyFill="1" applyBorder="1" applyAlignment="1" applyProtection="1">
      <alignment horizontal="left" vertical="center" wrapText="1" indent="1"/>
      <protection locked="0"/>
    </xf>
    <xf numFmtId="0" fontId="10" fillId="3" borderId="14" xfId="0" applyFont="1" applyFill="1" applyBorder="1" applyAlignment="1" applyProtection="1">
      <alignment horizontal="left" vertical="center" wrapText="1" indent="1"/>
      <protection locked="0"/>
    </xf>
    <xf numFmtId="0" fontId="6" fillId="0" borderId="11" xfId="0" applyFont="1" applyBorder="1" applyAlignment="1" applyProtection="1">
      <alignment horizontal="left" vertical="top" wrapText="1" indent="1"/>
      <protection locked="0"/>
    </xf>
    <xf numFmtId="0" fontId="6" fillId="0" borderId="19" xfId="0" applyFont="1" applyBorder="1" applyAlignment="1" applyProtection="1">
      <alignment horizontal="left" vertical="top" wrapText="1" indent="1"/>
      <protection locked="0"/>
    </xf>
    <xf numFmtId="0" fontId="12" fillId="0" borderId="0" xfId="0" applyFont="1" applyAlignment="1" applyProtection="1">
      <alignment horizontal="left" vertical="top" indent="1"/>
      <protection locked="0"/>
    </xf>
    <xf numFmtId="0" fontId="0" fillId="0" borderId="0" xfId="0" applyAlignment="1">
      <alignment horizontal="left" vertical="top"/>
    </xf>
    <xf numFmtId="0" fontId="0" fillId="0" borderId="0" xfId="0" applyAlignment="1" applyProtection="1">
      <alignment wrapText="1"/>
      <protection locked="0"/>
    </xf>
    <xf numFmtId="49" fontId="2" fillId="0" borderId="7" xfId="1" applyNumberFormat="1" applyFont="1" applyFill="1" applyBorder="1" applyAlignment="1" applyProtection="1">
      <alignment horizontal="left" vertical="top" wrapText="1"/>
      <protection locked="0"/>
    </xf>
    <xf numFmtId="1" fontId="0" fillId="0" borderId="0" xfId="0" applyNumberFormat="1" applyAlignment="1">
      <alignment horizontal="left" vertical="top"/>
    </xf>
    <xf numFmtId="0" fontId="14" fillId="0" borderId="7" xfId="4" applyFont="1" applyBorder="1" applyAlignment="1" applyProtection="1">
      <alignment horizontal="center" vertical="center" wrapText="1"/>
      <protection locked="0"/>
    </xf>
    <xf numFmtId="164" fontId="2" fillId="0" borderId="7" xfId="0" applyNumberFormat="1" applyFont="1" applyBorder="1" applyAlignment="1">
      <alignment horizontal="left" vertical="top" wrapText="1"/>
    </xf>
    <xf numFmtId="0" fontId="2" fillId="0" borderId="7" xfId="1" applyNumberFormat="1" applyFont="1" applyFill="1" applyBorder="1" applyAlignment="1">
      <alignment horizontal="left" vertical="top" wrapText="1"/>
    </xf>
    <xf numFmtId="1" fontId="2" fillId="0" borderId="24" xfId="1" applyNumberFormat="1" applyFont="1" applyFill="1" applyBorder="1" applyAlignment="1" applyProtection="1">
      <alignment horizontal="left" vertical="top" wrapText="1"/>
    </xf>
    <xf numFmtId="0" fontId="23" fillId="0" borderId="0" xfId="0" applyFont="1" applyAlignment="1">
      <alignment horizontal="left" vertical="top" wrapText="1"/>
    </xf>
    <xf numFmtId="0" fontId="2" fillId="0" borderId="7" xfId="0" applyFont="1" applyBorder="1" applyAlignment="1">
      <alignment horizontal="left" vertical="top" wrapText="1"/>
    </xf>
    <xf numFmtId="49" fontId="2" fillId="0" borderId="7" xfId="1" applyNumberFormat="1" applyFont="1" applyFill="1" applyBorder="1" applyAlignment="1">
      <alignment horizontal="left" vertical="top" wrapText="1"/>
    </xf>
    <xf numFmtId="0" fontId="24" fillId="0" borderId="7" xfId="0" applyFont="1" applyBorder="1" applyAlignment="1" applyProtection="1">
      <alignment horizontal="left" vertical="top" wrapText="1"/>
      <protection locked="0"/>
    </xf>
    <xf numFmtId="0" fontId="2" fillId="0" borderId="24" xfId="0" applyFont="1" applyBorder="1" applyAlignment="1">
      <alignment horizontal="left" vertical="top" wrapText="1"/>
    </xf>
    <xf numFmtId="49" fontId="2" fillId="0" borderId="24" xfId="1" applyNumberFormat="1" applyFont="1" applyFill="1" applyBorder="1" applyAlignment="1" applyProtection="1">
      <alignment horizontal="left" vertical="top" wrapText="1"/>
      <protection locked="0"/>
    </xf>
    <xf numFmtId="1" fontId="2" fillId="0" borderId="7" xfId="1" applyNumberFormat="1" applyFont="1" applyFill="1" applyBorder="1" applyAlignment="1" applyProtection="1">
      <alignment horizontal="left" vertical="top" wrapText="1"/>
    </xf>
    <xf numFmtId="0" fontId="25" fillId="0" borderId="0" xfId="0" applyFont="1" applyAlignment="1" applyProtection="1">
      <alignment horizontal="left" vertical="top" wrapText="1"/>
      <protection locked="0"/>
    </xf>
    <xf numFmtId="22" fontId="2" fillId="0" borderId="7" xfId="0" applyNumberFormat="1" applyFont="1" applyBorder="1" applyAlignment="1" applyProtection="1">
      <alignment horizontal="left" vertical="top" wrapText="1"/>
      <protection locked="0"/>
    </xf>
    <xf numFmtId="1" fontId="2" fillId="0" borderId="7" xfId="0" applyNumberFormat="1" applyFont="1" applyBorder="1" applyAlignment="1" applyProtection="1">
      <alignment horizontal="left" vertical="top" wrapText="1"/>
      <protection locked="0"/>
    </xf>
    <xf numFmtId="0" fontId="2" fillId="0" borderId="7" xfId="1" applyNumberFormat="1" applyFont="1" applyFill="1" applyBorder="1" applyAlignment="1" applyProtection="1">
      <alignment horizontal="left" vertical="top" wrapText="1"/>
      <protection locked="0"/>
    </xf>
    <xf numFmtId="0" fontId="14" fillId="6" borderId="0" xfId="4" applyFont="1" applyFill="1" applyAlignment="1" applyProtection="1">
      <alignment vertical="top" wrapText="1"/>
      <protection locked="0"/>
    </xf>
    <xf numFmtId="0" fontId="14" fillId="0" borderId="7" xfId="4" applyFont="1" applyBorder="1" applyAlignment="1">
      <alignment horizontal="center" vertical="center" wrapText="1"/>
    </xf>
    <xf numFmtId="49" fontId="26" fillId="0" borderId="7" xfId="6" applyNumberFormat="1" applyFont="1" applyFill="1" applyBorder="1" applyAlignment="1" applyProtection="1">
      <alignment horizontal="left" vertical="top" wrapText="1"/>
      <protection locked="0"/>
    </xf>
    <xf numFmtId="49" fontId="22" fillId="0" borderId="7" xfId="6" applyNumberFormat="1" applyFont="1" applyFill="1" applyBorder="1" applyAlignment="1" applyProtection="1">
      <alignment horizontal="left" vertical="top" wrapText="1"/>
      <protection locked="0"/>
    </xf>
    <xf numFmtId="0" fontId="22" fillId="0" borderId="24" xfId="6" applyFont="1" applyFill="1" applyBorder="1" applyAlignment="1">
      <alignment horizontal="left" vertical="top" wrapText="1"/>
    </xf>
    <xf numFmtId="0" fontId="19" fillId="0" borderId="0" xfId="0" applyFont="1" applyAlignment="1" applyProtection="1">
      <alignment vertical="top"/>
      <protection locked="0"/>
    </xf>
    <xf numFmtId="0" fontId="8" fillId="5" borderId="0" xfId="0" applyFont="1" applyFill="1" applyAlignment="1">
      <alignment horizontal="left" vertical="top"/>
    </xf>
    <xf numFmtId="0" fontId="0" fillId="4" borderId="0" xfId="0" applyFill="1" applyAlignment="1">
      <alignment horizontal="left" vertical="top"/>
    </xf>
    <xf numFmtId="0" fontId="0" fillId="4" borderId="0" xfId="0" applyFill="1"/>
    <xf numFmtId="0" fontId="0" fillId="4" borderId="0" xfId="0" applyFill="1" applyProtection="1">
      <protection locked="0"/>
    </xf>
    <xf numFmtId="0" fontId="0" fillId="4" borderId="0" xfId="0" applyFill="1" applyAlignment="1" applyProtection="1">
      <alignment wrapText="1"/>
      <protection locked="0"/>
    </xf>
    <xf numFmtId="0" fontId="14" fillId="4" borderId="0" xfId="4" applyFont="1" applyFill="1" applyAlignment="1" applyProtection="1">
      <alignment horizontal="center" vertical="center" wrapText="1"/>
      <protection locked="0"/>
    </xf>
    <xf numFmtId="0" fontId="20" fillId="4" borderId="0" xfId="0" applyFont="1" applyFill="1" applyAlignment="1" applyProtection="1">
      <alignment textRotation="90" wrapText="1"/>
      <protection locked="0"/>
    </xf>
    <xf numFmtId="0" fontId="2" fillId="0" borderId="24" xfId="0" applyFont="1" applyFill="1" applyBorder="1" applyAlignment="1">
      <alignment horizontal="left" vertical="top" wrapText="1"/>
    </xf>
    <xf numFmtId="0" fontId="2" fillId="0" borderId="7" xfId="0" applyFont="1" applyFill="1" applyBorder="1" applyAlignment="1">
      <alignment horizontal="left" vertical="top" wrapText="1"/>
    </xf>
    <xf numFmtId="0" fontId="23" fillId="0" borderId="0" xfId="0" applyFont="1" applyFill="1" applyAlignment="1">
      <alignment horizontal="left" vertical="top" wrapText="1"/>
    </xf>
    <xf numFmtId="1" fontId="2" fillId="0" borderId="24" xfId="2" applyNumberFormat="1" applyFont="1" applyFill="1" applyBorder="1" applyAlignment="1" applyProtection="1">
      <alignment horizontal="left" vertical="top" wrapText="1"/>
    </xf>
    <xf numFmtId="0" fontId="22" fillId="0" borderId="7" xfId="6" applyFont="1" applyFill="1" applyBorder="1" applyAlignment="1" applyProtection="1">
      <alignment horizontal="left" vertical="top" wrapText="1"/>
      <protection locked="0"/>
    </xf>
    <xf numFmtId="0" fontId="2" fillId="0" borderId="0" xfId="0" applyFont="1" applyAlignment="1">
      <alignment horizontal="left" vertical="top" wrapText="1"/>
    </xf>
    <xf numFmtId="0" fontId="4" fillId="0" borderId="0" xfId="0" applyFont="1" applyAlignment="1">
      <alignment horizontal="left" vertical="top" wrapText="1"/>
    </xf>
    <xf numFmtId="0" fontId="2" fillId="0" borderId="7" xfId="0" applyFont="1" applyFill="1" applyBorder="1" applyAlignment="1" applyProtection="1">
      <alignment horizontal="left" vertical="top" wrapText="1"/>
      <protection locked="0"/>
    </xf>
    <xf numFmtId="0" fontId="22" fillId="0" borderId="0" xfId="6" applyFont="1" applyFill="1" applyAlignment="1">
      <alignment horizontal="left" vertical="top" wrapText="1"/>
    </xf>
    <xf numFmtId="0" fontId="22" fillId="0" borderId="7" xfId="6" applyFont="1" applyFill="1" applyBorder="1" applyAlignment="1">
      <alignment horizontal="left" vertical="top" wrapText="1"/>
    </xf>
    <xf numFmtId="0" fontId="2" fillId="0" borderId="10" xfId="0" applyFont="1" applyFill="1" applyBorder="1" applyAlignment="1" applyProtection="1">
      <alignment horizontal="left" vertical="top" wrapText="1"/>
      <protection locked="0"/>
    </xf>
    <xf numFmtId="1" fontId="2" fillId="0" borderId="24" xfId="1" applyNumberFormat="1" applyFont="1" applyFill="1" applyBorder="1" applyAlignment="1">
      <alignment horizontal="left" vertical="top" wrapText="1"/>
    </xf>
    <xf numFmtId="0" fontId="2" fillId="0" borderId="10" xfId="0" applyFont="1" applyBorder="1" applyAlignment="1" applyProtection="1">
      <alignment horizontal="left" vertical="top" wrapText="1"/>
      <protection locked="0"/>
    </xf>
    <xf numFmtId="0" fontId="26" fillId="0" borderId="7" xfId="6" applyFont="1" applyFill="1" applyBorder="1" applyAlignment="1" applyProtection="1">
      <alignment horizontal="left" vertical="top" wrapText="1"/>
      <protection locked="0"/>
    </xf>
    <xf numFmtId="0" fontId="2" fillId="0" borderId="7" xfId="1" applyFont="1" applyFill="1" applyBorder="1" applyAlignment="1" applyProtection="1">
      <alignment horizontal="left" vertical="top" wrapText="1"/>
      <protection locked="0"/>
    </xf>
    <xf numFmtId="0" fontId="24" fillId="0" borderId="7" xfId="0" applyFont="1" applyBorder="1" applyAlignment="1">
      <alignment horizontal="left" vertical="top" wrapText="1"/>
    </xf>
    <xf numFmtId="0" fontId="2" fillId="0" borderId="10" xfId="0" applyFont="1" applyBorder="1" applyAlignment="1">
      <alignment horizontal="left" vertical="top" wrapText="1"/>
    </xf>
    <xf numFmtId="0" fontId="2" fillId="0" borderId="24" xfId="0" applyFont="1" applyBorder="1" applyAlignment="1">
      <alignment wrapText="1"/>
    </xf>
    <xf numFmtId="0" fontId="2" fillId="0" borderId="7" xfId="0" applyFont="1" applyBorder="1" applyAlignment="1">
      <alignment wrapText="1"/>
    </xf>
    <xf numFmtId="49" fontId="27" fillId="0" borderId="7" xfId="1" applyNumberFormat="1" applyFont="1" applyFill="1" applyBorder="1" applyAlignment="1" applyProtection="1">
      <alignment horizontal="left" vertical="top" wrapText="1"/>
      <protection locked="0"/>
    </xf>
    <xf numFmtId="49" fontId="2" fillId="0" borderId="7" xfId="6" applyNumberFormat="1" applyFont="1" applyFill="1" applyBorder="1" applyAlignment="1" applyProtection="1">
      <alignment horizontal="left" vertical="top" wrapText="1"/>
      <protection locked="0"/>
    </xf>
    <xf numFmtId="1" fontId="2" fillId="0" borderId="7" xfId="0" quotePrefix="1" applyNumberFormat="1" applyFont="1" applyBorder="1" applyAlignment="1" applyProtection="1">
      <alignment horizontal="left" vertical="top" wrapText="1"/>
      <protection locked="0"/>
    </xf>
    <xf numFmtId="0" fontId="24" fillId="0" borderId="7" xfId="0" applyFont="1" applyFill="1" applyBorder="1" applyAlignment="1">
      <alignment horizontal="left" vertical="top" wrapText="1"/>
    </xf>
    <xf numFmtId="0" fontId="28" fillId="0" borderId="7" xfId="0" applyFont="1" applyBorder="1" applyAlignment="1" applyProtection="1">
      <alignment horizontal="left" vertical="top" wrapText="1"/>
      <protection locked="0"/>
    </xf>
  </cellXfs>
  <cellStyles count="7">
    <cellStyle name="20% - Accent1" xfId="1" builtinId="30"/>
    <cellStyle name="Hyperlink" xfId="6" builtinId="8"/>
    <cellStyle name="Komma" xfId="2" builtinId="3"/>
    <cellStyle name="Normal 14" xfId="5" xr:uid="{00000000-0005-0000-0000-000002000000}"/>
    <cellStyle name="Normal 2" xfId="3" xr:uid="{00000000-0005-0000-0000-000003000000}"/>
    <cellStyle name="Standaard" xfId="0" builtinId="0"/>
    <cellStyle name="Standaard_Blad2" xfId="4" xr:uid="{00000000-0005-0000-0000-000005000000}"/>
  </cellStyles>
  <dxfs count="0"/>
  <tableStyles count="0" defaultTableStyle="TableStyleMedium2" defaultPivotStyle="PivotStyleLight16"/>
  <colors>
    <mruColors>
      <color rgb="FFD07FF0"/>
      <color rgb="FFF263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21358</xdr:colOff>
      <xdr:row>0</xdr:row>
      <xdr:rowOff>11906</xdr:rowOff>
    </xdr:from>
    <xdr:to>
      <xdr:col>1</xdr:col>
      <xdr:colOff>438233</xdr:colOff>
      <xdr:row>1</xdr:row>
      <xdr:rowOff>554831</xdr:rowOff>
    </xdr:to>
    <xdr:pic>
      <xdr:nvPicPr>
        <xdr:cNvPr id="6169" name="Afbeelding 1">
          <a:extLst>
            <a:ext uri="{FF2B5EF4-FFF2-40B4-BE49-F238E27FC236}">
              <a16:creationId xmlns:a16="http://schemas.microsoft.com/office/drawing/2014/main" id="{00000000-0008-0000-0A00-0000191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1358" y="11906"/>
          <a:ext cx="1333656"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18974</xdr:colOff>
      <xdr:row>0</xdr:row>
      <xdr:rowOff>11906</xdr:rowOff>
    </xdr:from>
    <xdr:to>
      <xdr:col>0</xdr:col>
      <xdr:colOff>1352630</xdr:colOff>
      <xdr:row>1</xdr:row>
      <xdr:rowOff>554831</xdr:rowOff>
    </xdr:to>
    <xdr:pic>
      <xdr:nvPicPr>
        <xdr:cNvPr id="7174" name="Afbeelding 1">
          <a:extLst>
            <a:ext uri="{FF2B5EF4-FFF2-40B4-BE49-F238E27FC236}">
              <a16:creationId xmlns:a16="http://schemas.microsoft.com/office/drawing/2014/main" id="{00000000-0008-0000-0B00-0000061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8974" y="11906"/>
          <a:ext cx="1333656"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apps.gs1.org/GDD/Pages/clDetails.aspx?semanticURN=urn:gs1:gdd:cl:SterilisationTypeCode&amp;release=2" TargetMode="External"/><Relationship Id="rId18" Type="http://schemas.openxmlformats.org/officeDocument/2006/relationships/hyperlink" Target="http://apps.gs1.org/GDD/bms/Version3_4/Pages/bdtList.aspx?semanticURN=urn:gs1:gdd:bdt:MeasurementUnitCode" TargetMode="External"/><Relationship Id="rId26" Type="http://schemas.openxmlformats.org/officeDocument/2006/relationships/hyperlink" Target="http://apps.gs1.org/GDD/Pages/clDetails.aspx?semanticURN=urn:gs1:gdd:cl:SerialNumberLocationCode&amp;release=1" TargetMode="External"/><Relationship Id="rId39" Type="http://schemas.openxmlformats.org/officeDocument/2006/relationships/hyperlink" Target="http://apps.gs1.org/GDD/bms/GDSN_3.1.15/Pages/bdtList.aspx?semanticURN=urn:gs1:gdd:bdt:LanguageCode" TargetMode="External"/><Relationship Id="rId21" Type="http://schemas.openxmlformats.org/officeDocument/2006/relationships/hyperlink" Target="http://apps.gs1.org/GDD/bms/GDSN_3.1.15/Pages/bdtList.aspx?semanticURN=urn:gs1:gdd:bdt:nutritionalClaimNutrientElementCode" TargetMode="External"/><Relationship Id="rId34" Type="http://schemas.openxmlformats.org/officeDocument/2006/relationships/hyperlink" Target="http://apps.gs1.org/GDD/bms/GDSN_3.1.15/Pages/bdtList.aspx?semanticURN=urn:gs1:gdd:bdt:AdditionalTradeItemIdentificationTypeCode" TargetMode="External"/><Relationship Id="rId42" Type="http://schemas.openxmlformats.org/officeDocument/2006/relationships/hyperlink" Target="https://www.gs1.nl/sectorafspraken-over-standaarden/unieke-identificatie-en-productdata-gezondheidszorg/gs1-data-3" TargetMode="External"/><Relationship Id="rId47" Type="http://schemas.openxmlformats.org/officeDocument/2006/relationships/hyperlink" Target="https://www.gs1.nl/kennisbank/gs1-data-source/gezondheidszorg/welke-data/validaties/" TargetMode="External"/><Relationship Id="rId50" Type="http://schemas.openxmlformats.org/officeDocument/2006/relationships/printerSettings" Target="../printerSettings/printerSettings1.bin"/><Relationship Id="rId7" Type="http://schemas.openxmlformats.org/officeDocument/2006/relationships/hyperlink" Target="http://apps.gs1.org/GDD/bms/Version3_4/Pages/bdtList.aspx?semanticURN=urn:gs1:gdd:bdt:MeasurementUnitCode" TargetMode="External"/><Relationship Id="rId2" Type="http://schemas.openxmlformats.org/officeDocument/2006/relationships/hyperlink" Target="http://apps.gs1.org/GDD/Pages/clDetails.aspx?semanticURN=urn:gs1:gdd:cl:MRICompatibilityCode&amp;release=1" TargetMode="External"/><Relationship Id="rId16" Type="http://schemas.openxmlformats.org/officeDocument/2006/relationships/hyperlink" Target="http://apps.gs1.org/GDD/bms/GDSN_3.1.15/Pages/bieDetails.aspx?semanticURN=urn:gs1:gdd:bie:TargetMarket.targetMarketCountryCode" TargetMode="External"/><Relationship Id="rId29" Type="http://schemas.openxmlformats.org/officeDocument/2006/relationships/hyperlink" Target="http://apps.gs1.org/GDD/bms/GDSN_3.1.15/Pages/bieDetails.aspx?semanticURN=urn:gs1:gdd:bie:MarketingInformation.tradeItemFeatureCodeReference" TargetMode="External"/><Relationship Id="rId11" Type="http://schemas.openxmlformats.org/officeDocument/2006/relationships/hyperlink" Target="http://apps.gs1.org/GDD/Pages/clDetails.aspx?semanticURN=urn:gs1:gdd:cl:NonBinaryLogicEnumeration&amp;release=1" TargetMode="External"/><Relationship Id="rId24" Type="http://schemas.openxmlformats.org/officeDocument/2006/relationships/hyperlink" Target="http://apps.gs1.org/GDD/bms/GDSN_3.1.15/Pages/bdtList.aspx?semanticURN=urn:gs1:gdd:bdt:LanguageCode" TargetMode="External"/><Relationship Id="rId32" Type="http://schemas.openxmlformats.org/officeDocument/2006/relationships/hyperlink" Target="http://apps.gs1.org/GDD/bms/GDSN_3.1.15/Pages/bdtList.aspx?semanticURN=urn:gs1:gdd:bdt:NutritionalClaimTypeCode" TargetMode="External"/><Relationship Id="rId37" Type="http://schemas.openxmlformats.org/officeDocument/2006/relationships/hyperlink" Target="http://apps.gs1.org/GDD/bms/GDSN_3.1.15/Pages/bdtList.aspx?semanticURN=urn:gs1:gdd:bdt:LanguageCode" TargetMode="External"/><Relationship Id="rId40" Type="http://schemas.openxmlformats.org/officeDocument/2006/relationships/hyperlink" Target="http://apps.gs1.org/GDD/Pages/clDetails.aspx?semanticURN=urn:gs1:gdd:cl:ReferencedFileTypeCode&amp;release=1" TargetMode="External"/><Relationship Id="rId45" Type="http://schemas.openxmlformats.org/officeDocument/2006/relationships/hyperlink" Target="http://apps.gs1.org/GDD/Pages/clDetails.aspx?semanticURN=urn:gs1:gdd:cl:ReferencedTradeItemTypeCode&amp;release=2" TargetMode="External"/><Relationship Id="rId5" Type="http://schemas.openxmlformats.org/officeDocument/2006/relationships/hyperlink" Target="http://apps.gs1.org/GDD/bms/GDSN_31/Pages/bieDetails.aspx?semanticURN=urn:gs1:gdd:bie:TradeItemSterilityInformation.initialSterilisationPriorToUseCode" TargetMode="External"/><Relationship Id="rId15" Type="http://schemas.openxmlformats.org/officeDocument/2006/relationships/hyperlink" Target="http://apps.gs1.org/GDD/Pages/clDetails.aspx?semanticURN=urn:gs1:gdd:cl:TradeItemDateOnPackagingTypeCode&amp;release=5" TargetMode="External"/><Relationship Id="rId23" Type="http://schemas.openxmlformats.org/officeDocument/2006/relationships/hyperlink" Target="http://apps.gs1.org/GDD/bms/GDSN_3.1.15/Pages/bieDetails.aspx?semanticURN=urn:gs1:gdd:bie:MedicalDeviceInformation.isTradeItemImplantable" TargetMode="External"/><Relationship Id="rId28" Type="http://schemas.openxmlformats.org/officeDocument/2006/relationships/hyperlink" Target="http://apps.gs1.org/GDD/bms/GDSN_3.1.15/Pages/bieDetails.aspx?semanticURN=urn:gs1:gdd:bie:MedicalDeviceInformation.isTradeItemImplantable" TargetMode="External"/><Relationship Id="rId36" Type="http://schemas.openxmlformats.org/officeDocument/2006/relationships/hyperlink" Target="http://apps.gs1.org/GDD/bms/GDSN_3.1.15/Pages/bdtList.aspx?semanticURN=urn:gs1:gdd:bdt:LanguageCode" TargetMode="External"/><Relationship Id="rId49" Type="http://schemas.openxmlformats.org/officeDocument/2006/relationships/hyperlink" Target="http://apps.gs1.org/GDD/Pages/clDetails.aspx?semanticURN=urn:gs1:gdd:cl:TypeOfWasteCode&amp;release=1" TargetMode="External"/><Relationship Id="rId10" Type="http://schemas.openxmlformats.org/officeDocument/2006/relationships/hyperlink" Target="http://apps.gs1.org/GDD/Pages/clDetails.aspx?semanticURN=urn:gs1:gdd:cl:MRICompatibilityCode&amp;release=1" TargetMode="External"/><Relationship Id="rId19" Type="http://schemas.openxmlformats.org/officeDocument/2006/relationships/hyperlink" Target="http://apps.gs1.org/GDD/bms/GDSN_3.1.15/Pages/bdtList.aspx?semanticURN=urn:gs1:gdd:bdt:RegulationTypeCode" TargetMode="External"/><Relationship Id="rId31" Type="http://schemas.openxmlformats.org/officeDocument/2006/relationships/hyperlink" Target="http://apps.gs1.org/GDD/bms/GDSN_3.1.15/Pages/bdtList.aspx?semanticURN=urn:gs1:gdd:bdt:nutritionalClaimNutrientElementCode" TargetMode="External"/><Relationship Id="rId44" Type="http://schemas.openxmlformats.org/officeDocument/2006/relationships/hyperlink" Target="http://apps.gs1.org/GDD/Pages/clDetails.aspx?semanticURN=urn:gs1:gdd:cl:TemperatureQualifierCode&amp;release=2" TargetMode="External"/><Relationship Id="rId4" Type="http://schemas.openxmlformats.org/officeDocument/2006/relationships/hyperlink" Target="http://apps.gs1.org/GDD/bms/GDSN_3.1.15/Pages/bieDetails.aspx?semanticURN=urn:gs1:gdd:bie:TradeItemSterilityInformation.initialManufacturerSterilisationCode" TargetMode="External"/><Relationship Id="rId9" Type="http://schemas.openxmlformats.org/officeDocument/2006/relationships/hyperlink" Target="http://apps.gs1.org/GDD/bms/GDSN_3.1.15/Pages/bieDetails.aspx?semanticURN=urn:gs1:gdd:bie:TradeItem.tradeItemUnitDescriptorCode" TargetMode="External"/><Relationship Id="rId14" Type="http://schemas.openxmlformats.org/officeDocument/2006/relationships/hyperlink" Target="http://apps.gs1.org/GDD/Pages/clDetails.aspx?semanticURN=urn:gs1:gdd:cl:SterilisationTypeCode&amp;release=2" TargetMode="External"/><Relationship Id="rId22" Type="http://schemas.openxmlformats.org/officeDocument/2006/relationships/hyperlink" Target="http://apps.gs1.org/GDD/bms/GDSN_3.1.15/Pages/bdtList.aspx?semanticURN=urn:gs1:gdd:bdt:NutritionalClaimTypeCode" TargetMode="External"/><Relationship Id="rId27" Type="http://schemas.openxmlformats.org/officeDocument/2006/relationships/hyperlink" Target="http://apps.gs1.org/GDD/bms/GDSN_3.1.15/Pages/bdtList.aspx?semanticURN=urn:gs1:gdd:bdt:LanguageCode" TargetMode="External"/><Relationship Id="rId30" Type="http://schemas.openxmlformats.org/officeDocument/2006/relationships/hyperlink" Target="http://apps.gs1.org/GDD/bms/GDSN_3.1.15/Pages/bdtList.aspx?semanticURN=urn:gs1:gdd:bdt:ReferencedFileTypeCode" TargetMode="External"/><Relationship Id="rId35" Type="http://schemas.openxmlformats.org/officeDocument/2006/relationships/hyperlink" Target="http://apps.gs1.org/GDD/bms/GDSN_3.1.15/Pages/bdtList.aspx?semanticURN=urn:gs1:gdd:bdt:AdditionalTradeItemIdentificationTypeCode" TargetMode="External"/><Relationship Id="rId43" Type="http://schemas.openxmlformats.org/officeDocument/2006/relationships/hyperlink" Target="http://apps.gs1.org/GDD/Pages/clDetails.aspx?semanticURN=urn:gs1:gdd:cl:ReferencedTradeItemTypeCode&amp;release=2" TargetMode="External"/><Relationship Id="rId48" Type="http://schemas.openxmlformats.org/officeDocument/2006/relationships/hyperlink" Target="http://apps.gs1.org/GDD/Pages/clDetails.aspx?semanticURN=urn:gs1:gdd:cl:TypeOfWasteCode&amp;release=1" TargetMode="External"/><Relationship Id="rId8" Type="http://schemas.openxmlformats.org/officeDocument/2006/relationships/hyperlink" Target="http://apps.gs1.org/GDD/bms/GDSN_3.1.15/Pages/bieDetails.aspx?semanticURN=urn:gs1:gdd:bie:TargetMarket.targetMarketCountryCode" TargetMode="External"/><Relationship Id="rId3" Type="http://schemas.openxmlformats.org/officeDocument/2006/relationships/hyperlink" Target="http://apps.gs1.org/GDD/Pages/clDetails.aspx?semanticURN=urn:gs1:gdd:cl:NonBinaryLogicEnumeration&amp;release=1" TargetMode="External"/><Relationship Id="rId12" Type="http://schemas.openxmlformats.org/officeDocument/2006/relationships/hyperlink" Target="http://apps.gs1.org/GDD/Pages/clDetails.aspx?semanticURN=urn:gs1:gdd:cl:HealthcareTradeItemReusabilityTypeCode&amp;release=1" TargetMode="External"/><Relationship Id="rId17" Type="http://schemas.openxmlformats.org/officeDocument/2006/relationships/hyperlink" Target="http://apps.gs1.org/GDD/bms/GDSN_3.1.15/Pages/bieDetails.aspx?semanticURN=urn:gs1:gdd:bie:TradeItem.tradeItemUnitDescriptorCode" TargetMode="External"/><Relationship Id="rId25" Type="http://schemas.openxmlformats.org/officeDocument/2006/relationships/hyperlink" Target="http://apps.gs1.org/GDD/Pages/clDetails.aspx?semanticURN=urn:gs1:gdd:cl:SerialNumberLocationCode&amp;release=1" TargetMode="External"/><Relationship Id="rId33" Type="http://schemas.openxmlformats.org/officeDocument/2006/relationships/hyperlink" Target="http://apps.gs1.org/GDD/bms/GDSN_3.1.15/Pages/bdtList.aspx?semanticURN=urn:gs1:gdd:bdt:RegulationTypeCode" TargetMode="External"/><Relationship Id="rId38" Type="http://schemas.openxmlformats.org/officeDocument/2006/relationships/hyperlink" Target="http://apps.gs1.org/GDD/bms/GDSN_3.1.15/Pages/bdtList.aspx?semanticURN=urn:gs1:gdd:bdt:LanguageCode" TargetMode="External"/><Relationship Id="rId46" Type="http://schemas.openxmlformats.org/officeDocument/2006/relationships/hyperlink" Target="https://www.gs1.nl/kennisbank/gs1-data-source/gezondheidszorg/welke-data/validaties/" TargetMode="External"/><Relationship Id="rId20" Type="http://schemas.openxmlformats.org/officeDocument/2006/relationships/hyperlink" Target="http://apps.gs1.org/GDD/bms/GDSN_3.1.15/Pages/bieDetails.aspx?semanticURN=urn:gs1:gdd:bie:MarketingInformation.tradeItemFeatureCodeReference" TargetMode="External"/><Relationship Id="rId41" Type="http://schemas.openxmlformats.org/officeDocument/2006/relationships/hyperlink" Target="https://www.gs1.nl/kennisbank/gs1-data-source/gezondheidszorg/voor-webinterface/delen-van-assets-in-de-gezondheidszorg/" TargetMode="External"/><Relationship Id="rId1" Type="http://schemas.openxmlformats.org/officeDocument/2006/relationships/hyperlink" Target="http://apps.gs1.org/GDD/Pages/clDetails.aspx?semanticURN=urn:gs1:gdd:cl:TradeItemDateOnPackagingTypeCode&amp;release=5" TargetMode="External"/><Relationship Id="rId6" Type="http://schemas.openxmlformats.org/officeDocument/2006/relationships/hyperlink" Target="http://apps.gs1.org/GDD/bms/GDSN_31/Pages/bieDetails.aspx?semanticURN=urn:gs1:gdd:bie:HealthcareTradeItemReusabilityInformation.manufacturerDeclaredReusabilityTypeCo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1"/>
  <dimension ref="A1:S84"/>
  <sheetViews>
    <sheetView tabSelected="1" zoomScale="80" zoomScaleNormal="80" workbookViewId="0">
      <pane xSplit="3" ySplit="5" topLeftCell="D6" activePane="bottomRight" state="frozen"/>
      <selection pane="topRight" activeCell="C1" sqref="C1"/>
      <selection pane="bottomLeft" activeCell="A5" sqref="A5"/>
      <selection pane="bottomRight" activeCell="A6" sqref="A6"/>
    </sheetView>
  </sheetViews>
  <sheetFormatPr defaultColWidth="56.28515625" defaultRowHeight="15" x14ac:dyDescent="0.25"/>
  <cols>
    <col min="1" max="1" width="17" style="89" customWidth="1"/>
    <col min="2" max="2" width="14.85546875" style="92" customWidth="1"/>
    <col min="3" max="3" width="49.7109375" customWidth="1"/>
    <col min="4" max="4" width="41.7109375" customWidth="1"/>
    <col min="5" max="5" width="10.28515625" style="1" customWidth="1"/>
    <col min="6" max="6" width="35.42578125" style="35" customWidth="1"/>
    <col min="7" max="7" width="16.42578125" style="40" customWidth="1"/>
    <col min="8" max="8" width="43" style="40" customWidth="1"/>
    <col min="9" max="9" width="27.85546875" style="40" customWidth="1"/>
    <col min="10" max="10" width="25.28515625" style="40" customWidth="1"/>
    <col min="11" max="11" width="34" style="40" customWidth="1"/>
    <col min="12" max="12" width="24.5703125" style="40" customWidth="1"/>
    <col min="13" max="13" width="23.140625" style="90" customWidth="1"/>
    <col min="14" max="14" width="53.140625" style="35" customWidth="1"/>
    <col min="15" max="15" width="50" style="35" customWidth="1"/>
    <col min="16" max="16" width="58.42578125" style="113" customWidth="1"/>
    <col min="17" max="18" width="56.28515625" customWidth="1"/>
    <col min="19" max="19" width="78.7109375" customWidth="1"/>
  </cols>
  <sheetData>
    <row r="1" spans="1:19" s="116" customFormat="1" ht="22.5" x14ac:dyDescent="0.25">
      <c r="A1" s="114" t="s">
        <v>224</v>
      </c>
      <c r="B1" s="115"/>
      <c r="E1" s="3"/>
      <c r="F1" s="117"/>
      <c r="G1" s="117"/>
      <c r="H1" s="117"/>
      <c r="I1" s="117"/>
      <c r="J1" s="117"/>
      <c r="K1" s="117"/>
      <c r="L1" s="117"/>
      <c r="M1" s="118"/>
      <c r="N1" s="119"/>
      <c r="O1" s="119"/>
      <c r="P1" s="119"/>
      <c r="Q1" s="119"/>
      <c r="R1" s="119"/>
      <c r="S1" s="120"/>
    </row>
    <row r="2" spans="1:19" s="116" customFormat="1" x14ac:dyDescent="0.25">
      <c r="A2" s="115"/>
      <c r="B2" s="115"/>
      <c r="F2" s="117"/>
      <c r="G2" s="117"/>
      <c r="H2" s="117"/>
      <c r="I2" s="117"/>
      <c r="J2" s="117"/>
      <c r="K2" s="117"/>
      <c r="L2" s="117"/>
      <c r="M2" s="118"/>
      <c r="N2" s="119"/>
      <c r="O2" s="119"/>
      <c r="P2" s="119"/>
      <c r="Q2" s="119"/>
      <c r="R2" s="119"/>
      <c r="S2" s="120"/>
    </row>
    <row r="3" spans="1:19" s="116" customFormat="1" x14ac:dyDescent="0.25">
      <c r="A3" s="115"/>
      <c r="B3" s="115"/>
      <c r="F3" s="117"/>
      <c r="G3" s="117"/>
      <c r="H3" s="117"/>
      <c r="I3" s="117"/>
      <c r="J3" s="117"/>
      <c r="K3" s="117"/>
      <c r="L3" s="117"/>
      <c r="M3" s="118"/>
      <c r="N3" s="119"/>
      <c r="O3" s="119"/>
      <c r="P3" s="119"/>
      <c r="Q3" s="119"/>
      <c r="R3" s="119"/>
      <c r="S3" s="120"/>
    </row>
    <row r="4" spans="1:19" ht="15.75" customHeight="1" thickBot="1" x14ac:dyDescent="0.3">
      <c r="A4" s="108"/>
      <c r="B4" s="108"/>
      <c r="C4" s="108"/>
      <c r="D4" s="108"/>
      <c r="E4" s="108"/>
      <c r="F4" s="108"/>
      <c r="G4" s="108"/>
      <c r="H4" s="108"/>
      <c r="I4" s="108"/>
      <c r="J4" s="108"/>
      <c r="K4" s="108"/>
      <c r="L4" s="108"/>
      <c r="M4" s="108"/>
      <c r="N4" s="108"/>
      <c r="O4" s="108"/>
      <c r="P4" s="108"/>
      <c r="Q4" s="108"/>
      <c r="R4" s="108"/>
      <c r="S4" s="108"/>
    </row>
    <row r="5" spans="1:19" ht="38.25" customHeight="1" x14ac:dyDescent="0.25">
      <c r="A5" s="31" t="s">
        <v>1</v>
      </c>
      <c r="B5" s="31" t="s">
        <v>225</v>
      </c>
      <c r="C5" s="109" t="s">
        <v>2</v>
      </c>
      <c r="D5" s="109" t="s">
        <v>7</v>
      </c>
      <c r="E5" s="93" t="s">
        <v>6</v>
      </c>
      <c r="F5" s="93" t="s">
        <v>226</v>
      </c>
      <c r="G5" s="93" t="s">
        <v>227</v>
      </c>
      <c r="H5" s="93" t="s">
        <v>228</v>
      </c>
      <c r="I5" s="93" t="s">
        <v>229</v>
      </c>
      <c r="J5" s="93" t="s">
        <v>230</v>
      </c>
      <c r="K5" s="93" t="s">
        <v>231</v>
      </c>
      <c r="L5" s="93" t="s">
        <v>232</v>
      </c>
      <c r="M5" s="93" t="s">
        <v>189</v>
      </c>
      <c r="N5" s="34" t="s">
        <v>233</v>
      </c>
      <c r="O5" s="34" t="s">
        <v>234</v>
      </c>
      <c r="P5" s="34" t="s">
        <v>235</v>
      </c>
      <c r="Q5" s="34" t="s">
        <v>3</v>
      </c>
      <c r="R5" s="34" t="s">
        <v>4</v>
      </c>
      <c r="S5" s="34" t="s">
        <v>5</v>
      </c>
    </row>
    <row r="6" spans="1:19" s="97" customFormat="1" ht="45" customHeight="1" x14ac:dyDescent="0.25">
      <c r="A6" s="95">
        <v>67</v>
      </c>
      <c r="B6" s="96">
        <v>3059</v>
      </c>
      <c r="C6" s="95" t="s">
        <v>10</v>
      </c>
      <c r="D6" s="95" t="s">
        <v>13</v>
      </c>
      <c r="E6" s="95" t="s">
        <v>12</v>
      </c>
      <c r="F6" s="91" t="s">
        <v>222</v>
      </c>
      <c r="G6" s="36">
        <v>14</v>
      </c>
      <c r="H6" s="36" t="s">
        <v>190</v>
      </c>
      <c r="I6" s="36" t="s">
        <v>236</v>
      </c>
      <c r="J6" s="98" t="s">
        <v>191</v>
      </c>
      <c r="K6" s="94">
        <v>8712345678901</v>
      </c>
      <c r="L6" s="36" t="s">
        <v>237</v>
      </c>
      <c r="M6" s="98" t="s">
        <v>192</v>
      </c>
      <c r="N6" s="91" t="s">
        <v>238</v>
      </c>
      <c r="O6" s="91" t="s">
        <v>239</v>
      </c>
      <c r="P6" s="91" t="s">
        <v>240</v>
      </c>
      <c r="Q6" s="91" t="s">
        <v>241</v>
      </c>
      <c r="R6" s="91" t="s">
        <v>242</v>
      </c>
      <c r="S6" s="91" t="s">
        <v>243</v>
      </c>
    </row>
    <row r="7" spans="1:19" s="97" customFormat="1" ht="57.75" customHeight="1" x14ac:dyDescent="0.25">
      <c r="A7" s="95">
        <v>68</v>
      </c>
      <c r="B7" s="96">
        <v>3060</v>
      </c>
      <c r="C7" s="95" t="s">
        <v>14</v>
      </c>
      <c r="D7" s="95" t="s">
        <v>16</v>
      </c>
      <c r="E7" s="95" t="s">
        <v>15</v>
      </c>
      <c r="F7" s="91" t="s">
        <v>244</v>
      </c>
      <c r="G7" s="36">
        <v>80</v>
      </c>
      <c r="H7" s="36" t="s">
        <v>193</v>
      </c>
      <c r="I7" s="36"/>
      <c r="J7" s="98" t="s">
        <v>191</v>
      </c>
      <c r="K7" s="98">
        <v>12345</v>
      </c>
      <c r="L7" s="36"/>
      <c r="M7" s="98" t="s">
        <v>192</v>
      </c>
      <c r="N7" s="91" t="s">
        <v>245</v>
      </c>
      <c r="O7" s="91" t="s">
        <v>246</v>
      </c>
      <c r="P7" s="36" t="s">
        <v>247</v>
      </c>
      <c r="Q7" s="91" t="s">
        <v>248</v>
      </c>
      <c r="R7" s="91" t="s">
        <v>249</v>
      </c>
      <c r="S7" s="36" t="s">
        <v>250</v>
      </c>
    </row>
    <row r="8" spans="1:19" s="97" customFormat="1" ht="64.5" customHeight="1" x14ac:dyDescent="0.25">
      <c r="A8" s="95">
        <v>69</v>
      </c>
      <c r="B8" s="96">
        <v>3060</v>
      </c>
      <c r="C8" s="95" t="s">
        <v>17</v>
      </c>
      <c r="D8" s="95" t="s">
        <v>19</v>
      </c>
      <c r="E8" s="95" t="s">
        <v>15</v>
      </c>
      <c r="F8" s="102" t="s">
        <v>251</v>
      </c>
      <c r="G8" s="36" t="s">
        <v>18</v>
      </c>
      <c r="H8" s="36" t="s">
        <v>252</v>
      </c>
      <c r="I8" s="36" t="s">
        <v>253</v>
      </c>
      <c r="J8" s="98" t="s">
        <v>191</v>
      </c>
      <c r="K8" s="36" t="s">
        <v>254</v>
      </c>
      <c r="L8" s="36"/>
      <c r="M8" s="98" t="s">
        <v>192</v>
      </c>
      <c r="N8" s="91" t="s">
        <v>255</v>
      </c>
      <c r="O8" s="91" t="s">
        <v>256</v>
      </c>
      <c r="P8" s="111" t="s">
        <v>1607</v>
      </c>
      <c r="Q8" s="91" t="s">
        <v>257</v>
      </c>
      <c r="R8" s="91" t="s">
        <v>258</v>
      </c>
      <c r="S8" s="111" t="s">
        <v>1608</v>
      </c>
    </row>
    <row r="9" spans="1:19" s="97" customFormat="1" ht="51" x14ac:dyDescent="0.25">
      <c r="A9" s="95">
        <v>112</v>
      </c>
      <c r="B9" s="96">
        <v>1782</v>
      </c>
      <c r="C9" s="95" t="s">
        <v>20</v>
      </c>
      <c r="D9" s="95" t="s">
        <v>21</v>
      </c>
      <c r="E9" s="95" t="s">
        <v>12</v>
      </c>
      <c r="F9" s="91" t="s">
        <v>259</v>
      </c>
      <c r="G9" s="36" t="s">
        <v>18</v>
      </c>
      <c r="H9" s="36" t="s">
        <v>260</v>
      </c>
      <c r="I9" s="100"/>
      <c r="J9" s="98" t="s">
        <v>191</v>
      </c>
      <c r="K9" s="36" t="s">
        <v>261</v>
      </c>
      <c r="L9" s="36"/>
      <c r="M9" s="98" t="s">
        <v>192</v>
      </c>
      <c r="N9" s="91" t="s">
        <v>262</v>
      </c>
      <c r="O9" s="91" t="s">
        <v>263</v>
      </c>
      <c r="P9" s="111" t="s">
        <v>264</v>
      </c>
      <c r="Q9" s="91" t="s">
        <v>265</v>
      </c>
      <c r="R9" s="91" t="s">
        <v>266</v>
      </c>
      <c r="S9" s="111" t="s">
        <v>267</v>
      </c>
    </row>
    <row r="10" spans="1:19" s="97" customFormat="1" ht="51" x14ac:dyDescent="0.25">
      <c r="A10" s="95">
        <v>66</v>
      </c>
      <c r="B10" s="124">
        <v>3074</v>
      </c>
      <c r="C10" s="95" t="s">
        <v>22</v>
      </c>
      <c r="D10" s="95" t="s">
        <v>23</v>
      </c>
      <c r="E10" s="95" t="s">
        <v>12</v>
      </c>
      <c r="F10" s="91" t="s">
        <v>268</v>
      </c>
      <c r="G10" s="36" t="s">
        <v>18</v>
      </c>
      <c r="H10" s="36" t="s">
        <v>194</v>
      </c>
      <c r="I10" s="100"/>
      <c r="J10" s="98" t="s">
        <v>191</v>
      </c>
      <c r="K10" s="36" t="s">
        <v>269</v>
      </c>
      <c r="L10" s="36"/>
      <c r="M10" s="98" t="s">
        <v>192</v>
      </c>
      <c r="N10" s="91" t="s">
        <v>270</v>
      </c>
      <c r="O10" s="91" t="s">
        <v>271</v>
      </c>
      <c r="P10" s="125" t="s">
        <v>272</v>
      </c>
      <c r="Q10" s="91" t="s">
        <v>273</v>
      </c>
      <c r="R10" s="91" t="s">
        <v>274</v>
      </c>
      <c r="S10" s="125" t="s">
        <v>275</v>
      </c>
    </row>
    <row r="11" spans="1:19" s="97" customFormat="1" ht="38.25" x14ac:dyDescent="0.25">
      <c r="A11" s="95">
        <v>56</v>
      </c>
      <c r="B11" s="96">
        <v>3065</v>
      </c>
      <c r="C11" s="95" t="s">
        <v>24</v>
      </c>
      <c r="D11" s="95" t="s">
        <v>27</v>
      </c>
      <c r="E11" s="95" t="s">
        <v>12</v>
      </c>
      <c r="F11" s="91" t="s">
        <v>276</v>
      </c>
      <c r="G11" s="91" t="s">
        <v>25</v>
      </c>
      <c r="H11" s="36" t="s">
        <v>195</v>
      </c>
      <c r="I11" s="100"/>
      <c r="J11" s="98" t="s">
        <v>191</v>
      </c>
      <c r="K11" s="36" t="s">
        <v>277</v>
      </c>
      <c r="L11" s="36"/>
      <c r="M11" s="98" t="s">
        <v>192</v>
      </c>
      <c r="N11" s="91" t="s">
        <v>278</v>
      </c>
      <c r="O11" s="91" t="s">
        <v>279</v>
      </c>
      <c r="P11" s="111"/>
      <c r="Q11" s="91" t="s">
        <v>280</v>
      </c>
      <c r="R11" s="91" t="s">
        <v>208</v>
      </c>
      <c r="S11" s="110"/>
    </row>
    <row r="12" spans="1:19" s="97" customFormat="1" ht="51" x14ac:dyDescent="0.25">
      <c r="A12" s="95">
        <v>57</v>
      </c>
      <c r="B12" s="96">
        <v>3066</v>
      </c>
      <c r="C12" s="95" t="s">
        <v>28</v>
      </c>
      <c r="D12" s="95" t="s">
        <v>29</v>
      </c>
      <c r="E12" s="95" t="s">
        <v>12</v>
      </c>
      <c r="F12" s="91" t="s">
        <v>281</v>
      </c>
      <c r="G12" s="91" t="s">
        <v>25</v>
      </c>
      <c r="H12" s="37" t="s">
        <v>196</v>
      </c>
      <c r="I12" s="100"/>
      <c r="J12" s="98" t="s">
        <v>191</v>
      </c>
      <c r="K12" s="36" t="s">
        <v>277</v>
      </c>
      <c r="L12" s="36"/>
      <c r="M12" s="98" t="s">
        <v>192</v>
      </c>
      <c r="N12" s="91" t="s">
        <v>282</v>
      </c>
      <c r="O12" s="91" t="s">
        <v>279</v>
      </c>
      <c r="P12" s="111"/>
      <c r="Q12" s="91" t="s">
        <v>283</v>
      </c>
      <c r="R12" s="91" t="s">
        <v>208</v>
      </c>
      <c r="S12" s="110"/>
    </row>
    <row r="13" spans="1:19" s="97" customFormat="1" ht="51" x14ac:dyDescent="0.25">
      <c r="A13" s="95">
        <v>60</v>
      </c>
      <c r="B13" s="96">
        <v>3069</v>
      </c>
      <c r="C13" s="95" t="s">
        <v>30</v>
      </c>
      <c r="D13" s="95" t="s">
        <v>31</v>
      </c>
      <c r="E13" s="95" t="s">
        <v>12</v>
      </c>
      <c r="F13" s="91" t="s">
        <v>284</v>
      </c>
      <c r="G13" s="91" t="s">
        <v>25</v>
      </c>
      <c r="H13" s="37" t="s">
        <v>197</v>
      </c>
      <c r="I13" s="100"/>
      <c r="J13" s="98" t="s">
        <v>191</v>
      </c>
      <c r="K13" s="36" t="s">
        <v>277</v>
      </c>
      <c r="L13" s="36"/>
      <c r="M13" s="98" t="s">
        <v>192</v>
      </c>
      <c r="N13" s="91" t="s">
        <v>285</v>
      </c>
      <c r="O13" s="91" t="s">
        <v>279</v>
      </c>
      <c r="P13" s="126" t="s">
        <v>286</v>
      </c>
      <c r="Q13" s="91" t="s">
        <v>287</v>
      </c>
      <c r="R13" s="91" t="s">
        <v>208</v>
      </c>
      <c r="S13" s="110"/>
    </row>
    <row r="14" spans="1:19" s="97" customFormat="1" ht="38.25" x14ac:dyDescent="0.25">
      <c r="A14" s="95">
        <v>58</v>
      </c>
      <c r="B14" s="96">
        <v>3067</v>
      </c>
      <c r="C14" s="95" t="s">
        <v>32</v>
      </c>
      <c r="D14" s="95" t="s">
        <v>33</v>
      </c>
      <c r="E14" s="95" t="s">
        <v>12</v>
      </c>
      <c r="F14" s="91" t="s">
        <v>288</v>
      </c>
      <c r="G14" s="91" t="s">
        <v>25</v>
      </c>
      <c r="H14" s="37" t="s">
        <v>198</v>
      </c>
      <c r="I14" s="100"/>
      <c r="J14" s="98" t="s">
        <v>191</v>
      </c>
      <c r="K14" s="36" t="s">
        <v>277</v>
      </c>
      <c r="L14" s="36"/>
      <c r="M14" s="98" t="s">
        <v>192</v>
      </c>
      <c r="N14" s="91" t="s">
        <v>289</v>
      </c>
      <c r="O14" s="91" t="s">
        <v>279</v>
      </c>
      <c r="P14" s="111"/>
      <c r="Q14" s="91" t="s">
        <v>290</v>
      </c>
      <c r="R14" s="91" t="s">
        <v>208</v>
      </c>
      <c r="S14" s="110"/>
    </row>
    <row r="15" spans="1:19" s="97" customFormat="1" ht="63.75" x14ac:dyDescent="0.25">
      <c r="A15" s="95">
        <v>59</v>
      </c>
      <c r="B15" s="96">
        <v>3068</v>
      </c>
      <c r="C15" s="95" t="s">
        <v>34</v>
      </c>
      <c r="D15" s="95" t="s">
        <v>35</v>
      </c>
      <c r="E15" s="95" t="s">
        <v>12</v>
      </c>
      <c r="F15" s="91" t="s">
        <v>291</v>
      </c>
      <c r="G15" s="91" t="s">
        <v>25</v>
      </c>
      <c r="H15" s="37" t="s">
        <v>199</v>
      </c>
      <c r="I15" s="100"/>
      <c r="J15" s="98" t="s">
        <v>191</v>
      </c>
      <c r="K15" s="36" t="s">
        <v>277</v>
      </c>
      <c r="L15" s="36"/>
      <c r="M15" s="98" t="s">
        <v>192</v>
      </c>
      <c r="N15" s="91" t="s">
        <v>292</v>
      </c>
      <c r="O15" s="91" t="s">
        <v>279</v>
      </c>
      <c r="P15" s="126" t="s">
        <v>1609</v>
      </c>
      <c r="Q15" s="91" t="s">
        <v>293</v>
      </c>
      <c r="R15" s="91" t="s">
        <v>208</v>
      </c>
      <c r="S15" s="110"/>
    </row>
    <row r="16" spans="1:19" s="97" customFormat="1" ht="63.75" x14ac:dyDescent="0.25">
      <c r="A16" s="95">
        <v>3908</v>
      </c>
      <c r="B16" s="96">
        <v>3717</v>
      </c>
      <c r="C16" s="95" t="s">
        <v>36</v>
      </c>
      <c r="D16" s="95" t="s">
        <v>38</v>
      </c>
      <c r="E16" s="95" t="s">
        <v>12</v>
      </c>
      <c r="F16" s="91" t="s">
        <v>294</v>
      </c>
      <c r="G16" s="91" t="s">
        <v>25</v>
      </c>
      <c r="H16" s="37" t="s">
        <v>37</v>
      </c>
      <c r="I16" s="91"/>
      <c r="J16" s="98" t="s">
        <v>191</v>
      </c>
      <c r="K16" s="36" t="s">
        <v>277</v>
      </c>
      <c r="L16" s="100"/>
      <c r="M16" s="98" t="s">
        <v>192</v>
      </c>
      <c r="N16" s="91" t="s">
        <v>295</v>
      </c>
      <c r="O16" s="91" t="s">
        <v>279</v>
      </c>
      <c r="P16" s="111"/>
      <c r="Q16" s="91" t="s">
        <v>296</v>
      </c>
      <c r="R16" s="91" t="s">
        <v>208</v>
      </c>
      <c r="S16" s="110"/>
    </row>
    <row r="17" spans="1:19" s="97" customFormat="1" ht="51" x14ac:dyDescent="0.25">
      <c r="A17" s="95">
        <v>144</v>
      </c>
      <c r="B17" s="96">
        <v>3254</v>
      </c>
      <c r="C17" s="95" t="s">
        <v>39</v>
      </c>
      <c r="D17" s="95" t="s">
        <v>41</v>
      </c>
      <c r="E17" s="95" t="s">
        <v>12</v>
      </c>
      <c r="F17" s="91" t="s">
        <v>297</v>
      </c>
      <c r="G17" s="36" t="s">
        <v>40</v>
      </c>
      <c r="H17" s="37" t="s">
        <v>200</v>
      </c>
      <c r="I17" s="104"/>
      <c r="J17" s="98" t="s">
        <v>191</v>
      </c>
      <c r="K17" s="105">
        <v>43147</v>
      </c>
      <c r="L17" s="36"/>
      <c r="M17" s="98" t="s">
        <v>192</v>
      </c>
      <c r="N17" s="91" t="s">
        <v>298</v>
      </c>
      <c r="O17" s="91" t="s">
        <v>299</v>
      </c>
      <c r="P17" s="91" t="s">
        <v>300</v>
      </c>
      <c r="Q17" s="98" t="s">
        <v>301</v>
      </c>
      <c r="R17" s="101" t="s">
        <v>302</v>
      </c>
      <c r="S17" s="101" t="s">
        <v>303</v>
      </c>
    </row>
    <row r="18" spans="1:19" s="97" customFormat="1" ht="51" x14ac:dyDescent="0.25">
      <c r="A18" s="95">
        <v>1025</v>
      </c>
      <c r="B18" s="96">
        <v>584</v>
      </c>
      <c r="C18" s="95" t="s">
        <v>42</v>
      </c>
      <c r="D18" s="95" t="s">
        <v>44</v>
      </c>
      <c r="E18" s="95" t="s">
        <v>12</v>
      </c>
      <c r="F18" s="91" t="s">
        <v>304</v>
      </c>
      <c r="G18" s="36" t="s">
        <v>40</v>
      </c>
      <c r="H18" s="37" t="s">
        <v>43</v>
      </c>
      <c r="I18" s="100"/>
      <c r="J18" s="98" t="s">
        <v>191</v>
      </c>
      <c r="K18" s="105">
        <v>43153</v>
      </c>
      <c r="L18" s="36"/>
      <c r="M18" s="98" t="s">
        <v>192</v>
      </c>
      <c r="N18" s="91" t="s">
        <v>305</v>
      </c>
      <c r="O18" s="91" t="s">
        <v>306</v>
      </c>
      <c r="P18" s="112"/>
      <c r="Q18" s="98" t="s">
        <v>307</v>
      </c>
      <c r="R18" s="101" t="s">
        <v>308</v>
      </c>
      <c r="S18" s="112"/>
    </row>
    <row r="19" spans="1:19" s="97" customFormat="1" ht="51" x14ac:dyDescent="0.25">
      <c r="A19" s="95">
        <v>1002</v>
      </c>
      <c r="B19" s="96">
        <v>560</v>
      </c>
      <c r="C19" s="95" t="s">
        <v>45</v>
      </c>
      <c r="D19" s="95" t="s">
        <v>47</v>
      </c>
      <c r="E19" s="95" t="s">
        <v>15</v>
      </c>
      <c r="F19" s="91" t="s">
        <v>309</v>
      </c>
      <c r="G19" s="36" t="s">
        <v>40</v>
      </c>
      <c r="H19" s="37" t="s">
        <v>46</v>
      </c>
      <c r="I19" s="91"/>
      <c r="J19" s="98" t="s">
        <v>221</v>
      </c>
      <c r="K19" s="105">
        <v>45861</v>
      </c>
      <c r="L19" s="36"/>
      <c r="M19" s="98" t="s">
        <v>192</v>
      </c>
      <c r="N19" s="91" t="s">
        <v>310</v>
      </c>
      <c r="O19" s="91" t="s">
        <v>311</v>
      </c>
      <c r="P19" s="112"/>
      <c r="Q19" s="98" t="s">
        <v>312</v>
      </c>
      <c r="R19" s="101" t="s">
        <v>313</v>
      </c>
      <c r="S19" s="112"/>
    </row>
    <row r="20" spans="1:19" s="97" customFormat="1" ht="38.25" x14ac:dyDescent="0.25">
      <c r="A20" s="95">
        <v>161</v>
      </c>
      <c r="B20" s="96">
        <v>3122</v>
      </c>
      <c r="C20" s="95" t="s">
        <v>48</v>
      </c>
      <c r="D20" s="95" t="s">
        <v>50</v>
      </c>
      <c r="E20" s="95" t="s">
        <v>12</v>
      </c>
      <c r="F20" s="91" t="s">
        <v>314</v>
      </c>
      <c r="G20" s="91" t="s">
        <v>49</v>
      </c>
      <c r="H20" s="91" t="s">
        <v>201</v>
      </c>
      <c r="I20" s="91"/>
      <c r="J20" s="98" t="s">
        <v>191</v>
      </c>
      <c r="K20" s="36" t="s">
        <v>315</v>
      </c>
      <c r="L20" s="36"/>
      <c r="M20" s="98" t="s">
        <v>192</v>
      </c>
      <c r="N20" s="91" t="s">
        <v>316</v>
      </c>
      <c r="O20" s="91" t="s">
        <v>317</v>
      </c>
      <c r="P20" s="91" t="s">
        <v>318</v>
      </c>
      <c r="Q20" s="98" t="s">
        <v>319</v>
      </c>
      <c r="R20" s="101" t="s">
        <v>320</v>
      </c>
      <c r="S20" s="101" t="s">
        <v>321</v>
      </c>
    </row>
    <row r="21" spans="1:19" s="97" customFormat="1" ht="76.5" x14ac:dyDescent="0.25">
      <c r="A21" s="95">
        <v>83</v>
      </c>
      <c r="B21" s="96">
        <v>3088</v>
      </c>
      <c r="C21" s="95" t="s">
        <v>51</v>
      </c>
      <c r="D21" s="95" t="s">
        <v>52</v>
      </c>
      <c r="E21" s="95" t="s">
        <v>12</v>
      </c>
      <c r="F21" s="91" t="s">
        <v>322</v>
      </c>
      <c r="G21" s="91" t="s">
        <v>112</v>
      </c>
      <c r="H21" s="37" t="s">
        <v>202</v>
      </c>
      <c r="I21" s="91"/>
      <c r="J21" s="98" t="s">
        <v>191</v>
      </c>
      <c r="K21" s="142" t="s">
        <v>1681</v>
      </c>
      <c r="L21" s="36" t="s">
        <v>323</v>
      </c>
      <c r="M21" s="98" t="s">
        <v>192</v>
      </c>
      <c r="N21" s="91" t="s">
        <v>324</v>
      </c>
      <c r="O21" s="91" t="s">
        <v>325</v>
      </c>
      <c r="P21" s="111"/>
      <c r="Q21" s="98" t="s">
        <v>326</v>
      </c>
      <c r="R21" s="101" t="s">
        <v>327</v>
      </c>
      <c r="S21" s="111"/>
    </row>
    <row r="22" spans="1:19" s="97" customFormat="1" ht="38.25" x14ac:dyDescent="0.25">
      <c r="A22" s="95">
        <v>85</v>
      </c>
      <c r="B22" s="96">
        <v>3090</v>
      </c>
      <c r="C22" s="95" t="s">
        <v>53</v>
      </c>
      <c r="D22" s="95" t="s">
        <v>56</v>
      </c>
      <c r="E22" s="95" t="s">
        <v>12</v>
      </c>
      <c r="F22" s="102" t="s">
        <v>328</v>
      </c>
      <c r="G22" s="91" t="s">
        <v>329</v>
      </c>
      <c r="H22" s="37" t="s">
        <v>54</v>
      </c>
      <c r="I22" s="91"/>
      <c r="J22" s="98" t="s">
        <v>191</v>
      </c>
      <c r="K22" s="103" t="s">
        <v>55</v>
      </c>
      <c r="L22" s="36" t="s">
        <v>323</v>
      </c>
      <c r="M22" s="98" t="s">
        <v>192</v>
      </c>
      <c r="N22" s="91" t="s">
        <v>330</v>
      </c>
      <c r="O22" s="91" t="s">
        <v>331</v>
      </c>
      <c r="P22" s="91"/>
      <c r="Q22" s="98" t="s">
        <v>332</v>
      </c>
      <c r="R22" s="101" t="s">
        <v>333</v>
      </c>
      <c r="S22" s="121" t="s">
        <v>334</v>
      </c>
    </row>
    <row r="23" spans="1:19" s="97" customFormat="1" ht="63" customHeight="1" x14ac:dyDescent="0.25">
      <c r="A23" s="95">
        <v>3541</v>
      </c>
      <c r="B23" s="96">
        <v>3336</v>
      </c>
      <c r="C23" s="95" t="s">
        <v>57</v>
      </c>
      <c r="D23" s="95" t="s">
        <v>59</v>
      </c>
      <c r="E23" s="95" t="s">
        <v>15</v>
      </c>
      <c r="F23" s="91" t="s">
        <v>335</v>
      </c>
      <c r="G23" s="91" t="s">
        <v>336</v>
      </c>
      <c r="H23" s="91" t="s">
        <v>203</v>
      </c>
      <c r="I23" s="91"/>
      <c r="J23" s="98" t="s">
        <v>191</v>
      </c>
      <c r="K23" s="127" t="s">
        <v>58</v>
      </c>
      <c r="L23" s="36"/>
      <c r="M23" s="98" t="s">
        <v>192</v>
      </c>
      <c r="N23" s="91" t="s">
        <v>337</v>
      </c>
      <c r="O23" s="91" t="s">
        <v>338</v>
      </c>
      <c r="P23" s="91" t="s">
        <v>339</v>
      </c>
      <c r="Q23" s="98" t="s">
        <v>340</v>
      </c>
      <c r="R23" s="101" t="s">
        <v>341</v>
      </c>
      <c r="S23" s="101" t="s">
        <v>342</v>
      </c>
    </row>
    <row r="24" spans="1:19" s="97" customFormat="1" ht="51" x14ac:dyDescent="0.25">
      <c r="A24" s="95">
        <v>3508</v>
      </c>
      <c r="B24" s="96">
        <v>3301</v>
      </c>
      <c r="C24" s="95" t="s">
        <v>60</v>
      </c>
      <c r="D24" s="95" t="s">
        <v>62</v>
      </c>
      <c r="E24" s="95" t="s">
        <v>15</v>
      </c>
      <c r="F24" s="99" t="s">
        <v>343</v>
      </c>
      <c r="G24" s="91">
        <v>35</v>
      </c>
      <c r="H24" s="91" t="s">
        <v>204</v>
      </c>
      <c r="I24" s="99"/>
      <c r="J24" s="98" t="s">
        <v>191</v>
      </c>
      <c r="K24" s="99" t="s">
        <v>344</v>
      </c>
      <c r="L24" s="36"/>
      <c r="M24" s="98" t="s">
        <v>192</v>
      </c>
      <c r="N24" s="99" t="s">
        <v>345</v>
      </c>
      <c r="O24" s="98" t="s">
        <v>346</v>
      </c>
      <c r="P24" s="111"/>
      <c r="Q24" s="98" t="s">
        <v>347</v>
      </c>
      <c r="R24" s="101" t="s">
        <v>348</v>
      </c>
      <c r="S24" s="111"/>
    </row>
    <row r="25" spans="1:19" s="97" customFormat="1" ht="53.25" customHeight="1" x14ac:dyDescent="0.25">
      <c r="A25" s="95">
        <v>3509</v>
      </c>
      <c r="B25" s="96">
        <v>3301</v>
      </c>
      <c r="C25" s="95" t="s">
        <v>63</v>
      </c>
      <c r="D25" s="95" t="s">
        <v>65</v>
      </c>
      <c r="E25" s="95" t="s">
        <v>15</v>
      </c>
      <c r="F25" s="99" t="s">
        <v>349</v>
      </c>
      <c r="G25" s="91" t="s">
        <v>18</v>
      </c>
      <c r="H25" s="91" t="s">
        <v>64</v>
      </c>
      <c r="I25" s="99"/>
      <c r="J25" s="98" t="s">
        <v>191</v>
      </c>
      <c r="K25" s="99" t="s">
        <v>183</v>
      </c>
      <c r="L25" s="36"/>
      <c r="M25" s="98" t="s">
        <v>192</v>
      </c>
      <c r="N25" s="91" t="s">
        <v>350</v>
      </c>
      <c r="O25" s="98" t="s">
        <v>351</v>
      </c>
      <c r="P25" s="111" t="s">
        <v>352</v>
      </c>
      <c r="Q25" s="122" t="s">
        <v>353</v>
      </c>
      <c r="R25" s="121" t="s">
        <v>354</v>
      </c>
      <c r="S25" s="111" t="s">
        <v>355</v>
      </c>
    </row>
    <row r="26" spans="1:19" s="97" customFormat="1" ht="76.5" x14ac:dyDescent="0.25">
      <c r="A26" s="95">
        <v>3504</v>
      </c>
      <c r="B26" s="96">
        <v>3293</v>
      </c>
      <c r="C26" s="95" t="s">
        <v>66</v>
      </c>
      <c r="D26" s="95" t="s">
        <v>67</v>
      </c>
      <c r="E26" s="95" t="s">
        <v>15</v>
      </c>
      <c r="F26" s="91" t="s">
        <v>356</v>
      </c>
      <c r="G26" s="91" t="s">
        <v>357</v>
      </c>
      <c r="H26" s="37" t="s">
        <v>205</v>
      </c>
      <c r="I26" s="91"/>
      <c r="J26" s="98" t="s">
        <v>181</v>
      </c>
      <c r="K26" s="37" t="s">
        <v>358</v>
      </c>
      <c r="L26" s="36"/>
      <c r="M26" s="98" t="s">
        <v>192</v>
      </c>
      <c r="N26" s="91" t="s">
        <v>359</v>
      </c>
      <c r="O26" s="91" t="s">
        <v>360</v>
      </c>
      <c r="P26" s="111"/>
      <c r="Q26" s="122" t="s">
        <v>361</v>
      </c>
      <c r="R26" s="121" t="s">
        <v>362</v>
      </c>
      <c r="S26" s="111"/>
    </row>
    <row r="27" spans="1:19" s="97" customFormat="1" ht="55.5" customHeight="1" x14ac:dyDescent="0.25">
      <c r="A27" s="95">
        <v>3505</v>
      </c>
      <c r="B27" s="124">
        <v>3293</v>
      </c>
      <c r="C27" s="95" t="s">
        <v>68</v>
      </c>
      <c r="D27" s="95" t="s">
        <v>70</v>
      </c>
      <c r="E27" s="95" t="s">
        <v>15</v>
      </c>
      <c r="F27" s="91" t="s">
        <v>363</v>
      </c>
      <c r="G27" s="91" t="s">
        <v>18</v>
      </c>
      <c r="H27" s="37" t="s">
        <v>69</v>
      </c>
      <c r="I27" s="91"/>
      <c r="J27" s="98" t="s">
        <v>181</v>
      </c>
      <c r="K27" s="36" t="s">
        <v>183</v>
      </c>
      <c r="L27" s="36"/>
      <c r="M27" s="98" t="s">
        <v>192</v>
      </c>
      <c r="N27" s="91" t="s">
        <v>350</v>
      </c>
      <c r="O27" s="91" t="s">
        <v>364</v>
      </c>
      <c r="P27" s="111" t="s">
        <v>352</v>
      </c>
      <c r="Q27" s="122" t="s">
        <v>353</v>
      </c>
      <c r="R27" s="121" t="s">
        <v>354</v>
      </c>
      <c r="S27" s="111" t="s">
        <v>355</v>
      </c>
    </row>
    <row r="28" spans="1:19" s="97" customFormat="1" ht="178.5" x14ac:dyDescent="0.25">
      <c r="A28" s="95">
        <v>3517</v>
      </c>
      <c r="B28" s="96">
        <v>3318</v>
      </c>
      <c r="C28" s="95" t="s">
        <v>71</v>
      </c>
      <c r="D28" s="95" t="s">
        <v>72</v>
      </c>
      <c r="E28" s="95" t="s">
        <v>15</v>
      </c>
      <c r="F28" s="128" t="s">
        <v>365</v>
      </c>
      <c r="G28" s="91">
        <v>200</v>
      </c>
      <c r="H28" s="37" t="s">
        <v>206</v>
      </c>
      <c r="I28" s="100"/>
      <c r="J28" s="98" t="s">
        <v>191</v>
      </c>
      <c r="K28" s="37" t="s">
        <v>366</v>
      </c>
      <c r="L28" s="91" t="s">
        <v>367</v>
      </c>
      <c r="M28" s="98" t="s">
        <v>192</v>
      </c>
      <c r="N28" s="91" t="s">
        <v>368</v>
      </c>
      <c r="O28" s="91" t="s">
        <v>369</v>
      </c>
      <c r="P28" s="111"/>
      <c r="Q28" s="122" t="s">
        <v>370</v>
      </c>
      <c r="R28" s="121" t="s">
        <v>371</v>
      </c>
      <c r="S28" s="111"/>
    </row>
    <row r="29" spans="1:19" s="97" customFormat="1" ht="56.25" customHeight="1" x14ac:dyDescent="0.25">
      <c r="A29" s="95">
        <v>3518</v>
      </c>
      <c r="B29" s="96">
        <v>3318</v>
      </c>
      <c r="C29" s="95" t="s">
        <v>73</v>
      </c>
      <c r="D29" s="95" t="s">
        <v>70</v>
      </c>
      <c r="E29" s="95" t="s">
        <v>15</v>
      </c>
      <c r="F29" s="128" t="s">
        <v>372</v>
      </c>
      <c r="G29" s="91" t="s">
        <v>18</v>
      </c>
      <c r="H29" s="37" t="s">
        <v>69</v>
      </c>
      <c r="I29" s="100"/>
      <c r="J29" s="98" t="s">
        <v>191</v>
      </c>
      <c r="K29" s="37" t="s">
        <v>183</v>
      </c>
      <c r="L29" s="98" t="s">
        <v>373</v>
      </c>
      <c r="M29" s="98" t="s">
        <v>192</v>
      </c>
      <c r="N29" s="91" t="s">
        <v>350</v>
      </c>
      <c r="O29" s="98" t="s">
        <v>351</v>
      </c>
      <c r="P29" s="111" t="s">
        <v>352</v>
      </c>
      <c r="Q29" s="122" t="s">
        <v>353</v>
      </c>
      <c r="R29" s="121" t="s">
        <v>354</v>
      </c>
      <c r="S29" s="111" t="s">
        <v>355</v>
      </c>
    </row>
    <row r="30" spans="1:19" s="97" customFormat="1" ht="51" x14ac:dyDescent="0.25">
      <c r="A30" s="95">
        <v>2306</v>
      </c>
      <c r="B30" s="96">
        <v>1831</v>
      </c>
      <c r="C30" s="95" t="s">
        <v>74</v>
      </c>
      <c r="D30" s="95" t="s">
        <v>75</v>
      </c>
      <c r="E30" s="95" t="s">
        <v>15</v>
      </c>
      <c r="F30" s="91" t="s">
        <v>374</v>
      </c>
      <c r="G30" s="91" t="s">
        <v>25</v>
      </c>
      <c r="H30" s="36" t="s">
        <v>208</v>
      </c>
      <c r="I30" s="36"/>
      <c r="J30" s="98" t="s">
        <v>191</v>
      </c>
      <c r="K30" s="37" t="s">
        <v>220</v>
      </c>
      <c r="L30" s="98" t="s">
        <v>375</v>
      </c>
      <c r="M30" s="36" t="s">
        <v>192</v>
      </c>
      <c r="N30" s="91" t="s">
        <v>376</v>
      </c>
      <c r="O30" s="98" t="s">
        <v>279</v>
      </c>
      <c r="P30" s="111"/>
      <c r="Q30" s="122" t="s">
        <v>377</v>
      </c>
      <c r="R30" s="121" t="s">
        <v>208</v>
      </c>
      <c r="S30" s="111"/>
    </row>
    <row r="31" spans="1:19" s="97" customFormat="1" ht="98.25" customHeight="1" x14ac:dyDescent="0.25">
      <c r="A31" s="95">
        <v>2315</v>
      </c>
      <c r="B31" s="96">
        <v>1840</v>
      </c>
      <c r="C31" s="95" t="s">
        <v>76</v>
      </c>
      <c r="D31" s="95" t="s">
        <v>78</v>
      </c>
      <c r="E31" s="95" t="s">
        <v>15</v>
      </c>
      <c r="F31" s="91" t="s">
        <v>378</v>
      </c>
      <c r="G31" s="36" t="s">
        <v>18</v>
      </c>
      <c r="H31" s="36" t="s">
        <v>209</v>
      </c>
      <c r="I31" s="36" t="s">
        <v>379</v>
      </c>
      <c r="J31" s="98" t="s">
        <v>191</v>
      </c>
      <c r="K31" s="37" t="s">
        <v>77</v>
      </c>
      <c r="L31" s="91" t="s">
        <v>380</v>
      </c>
      <c r="M31" s="36" t="s">
        <v>192</v>
      </c>
      <c r="N31" s="91" t="s">
        <v>381</v>
      </c>
      <c r="O31" s="91" t="s">
        <v>382</v>
      </c>
      <c r="P31" s="111" t="s">
        <v>383</v>
      </c>
      <c r="Q31" s="122" t="s">
        <v>384</v>
      </c>
      <c r="R31" s="121" t="s">
        <v>385</v>
      </c>
      <c r="S31" s="111" t="s">
        <v>386</v>
      </c>
    </row>
    <row r="32" spans="1:19" s="97" customFormat="1" ht="211.5" customHeight="1" x14ac:dyDescent="0.25">
      <c r="A32" s="95">
        <v>3733</v>
      </c>
      <c r="B32" s="96">
        <v>3510</v>
      </c>
      <c r="C32" s="95" t="s">
        <v>79</v>
      </c>
      <c r="D32" s="95" t="s">
        <v>81</v>
      </c>
      <c r="E32" s="95" t="s">
        <v>15</v>
      </c>
      <c r="F32" s="99" t="s">
        <v>387</v>
      </c>
      <c r="G32" s="99" t="s">
        <v>11</v>
      </c>
      <c r="H32" s="99" t="s">
        <v>80</v>
      </c>
      <c r="I32" s="99" t="s">
        <v>117</v>
      </c>
      <c r="J32" s="98" t="s">
        <v>191</v>
      </c>
      <c r="K32" s="99" t="s">
        <v>388</v>
      </c>
      <c r="L32" s="99"/>
      <c r="M32" s="36" t="s">
        <v>389</v>
      </c>
      <c r="N32" s="99" t="s">
        <v>390</v>
      </c>
      <c r="O32" s="99" t="s">
        <v>391</v>
      </c>
      <c r="P32" s="99"/>
      <c r="Q32" s="122" t="s">
        <v>392</v>
      </c>
      <c r="R32" s="121" t="s">
        <v>393</v>
      </c>
      <c r="S32" s="101" t="s">
        <v>135</v>
      </c>
    </row>
    <row r="33" spans="1:19" s="97" customFormat="1" ht="100.5" customHeight="1" x14ac:dyDescent="0.25">
      <c r="A33" s="95">
        <v>3734</v>
      </c>
      <c r="B33" s="96">
        <v>3510</v>
      </c>
      <c r="C33" s="95" t="s">
        <v>82</v>
      </c>
      <c r="D33" s="95" t="s">
        <v>84</v>
      </c>
      <c r="E33" s="95" t="s">
        <v>15</v>
      </c>
      <c r="F33" s="99" t="s">
        <v>394</v>
      </c>
      <c r="G33" s="99" t="s">
        <v>18</v>
      </c>
      <c r="H33" s="99" t="s">
        <v>83</v>
      </c>
      <c r="I33" s="99" t="s">
        <v>395</v>
      </c>
      <c r="J33" s="98" t="s">
        <v>191</v>
      </c>
      <c r="K33" s="95" t="s">
        <v>396</v>
      </c>
      <c r="L33" s="95"/>
      <c r="M33" s="36" t="s">
        <v>389</v>
      </c>
      <c r="N33" s="99" t="s">
        <v>397</v>
      </c>
      <c r="O33" s="99" t="s">
        <v>398</v>
      </c>
      <c r="P33" s="129" t="s">
        <v>399</v>
      </c>
      <c r="Q33" s="122" t="s">
        <v>400</v>
      </c>
      <c r="R33" s="121" t="s">
        <v>401</v>
      </c>
      <c r="S33" s="129" t="s">
        <v>402</v>
      </c>
    </row>
    <row r="34" spans="1:19" s="97" customFormat="1" ht="51" x14ac:dyDescent="0.25">
      <c r="A34" s="95">
        <v>2334</v>
      </c>
      <c r="B34" s="96">
        <v>1847</v>
      </c>
      <c r="C34" s="95" t="s">
        <v>85</v>
      </c>
      <c r="D34" s="95" t="s">
        <v>87</v>
      </c>
      <c r="E34" s="95" t="s">
        <v>15</v>
      </c>
      <c r="F34" s="91" t="s">
        <v>403</v>
      </c>
      <c r="G34" s="36" t="s">
        <v>18</v>
      </c>
      <c r="H34" s="98" t="s">
        <v>210</v>
      </c>
      <c r="I34" s="101" t="s">
        <v>404</v>
      </c>
      <c r="J34" s="98" t="s">
        <v>191</v>
      </c>
      <c r="K34" s="37" t="s">
        <v>86</v>
      </c>
      <c r="L34" s="37"/>
      <c r="M34" s="36" t="s">
        <v>213</v>
      </c>
      <c r="N34" s="91" t="s">
        <v>405</v>
      </c>
      <c r="O34" s="98" t="s">
        <v>406</v>
      </c>
      <c r="P34" s="112" t="s">
        <v>407</v>
      </c>
      <c r="Q34" s="121" t="s">
        <v>408</v>
      </c>
      <c r="R34" s="121" t="s">
        <v>409</v>
      </c>
      <c r="S34" s="112" t="s">
        <v>410</v>
      </c>
    </row>
    <row r="35" spans="1:19" s="97" customFormat="1" ht="25.5" x14ac:dyDescent="0.25">
      <c r="A35" s="95">
        <v>127</v>
      </c>
      <c r="B35" s="96">
        <v>3182</v>
      </c>
      <c r="C35" s="95" t="s">
        <v>88</v>
      </c>
      <c r="D35" s="95" t="s">
        <v>90</v>
      </c>
      <c r="E35" s="95" t="s">
        <v>15</v>
      </c>
      <c r="F35" s="91" t="s">
        <v>411</v>
      </c>
      <c r="G35" s="100" t="s">
        <v>207</v>
      </c>
      <c r="H35" s="37" t="s">
        <v>89</v>
      </c>
      <c r="I35" s="100"/>
      <c r="J35" s="98" t="s">
        <v>181</v>
      </c>
      <c r="K35" s="37" t="s">
        <v>412</v>
      </c>
      <c r="L35" s="100"/>
      <c r="M35" s="36" t="s">
        <v>192</v>
      </c>
      <c r="N35" s="91" t="s">
        <v>413</v>
      </c>
      <c r="O35" s="98" t="s">
        <v>414</v>
      </c>
      <c r="P35" s="111"/>
      <c r="Q35" s="91" t="s">
        <v>415</v>
      </c>
      <c r="R35" s="91" t="s">
        <v>416</v>
      </c>
      <c r="S35" s="111"/>
    </row>
    <row r="36" spans="1:19" s="97" customFormat="1" ht="38.25" x14ac:dyDescent="0.25">
      <c r="A36" s="95">
        <v>134</v>
      </c>
      <c r="B36" s="96">
        <v>3200</v>
      </c>
      <c r="C36" s="95" t="s">
        <v>91</v>
      </c>
      <c r="D36" s="95" t="s">
        <v>93</v>
      </c>
      <c r="E36" s="95" t="s">
        <v>15</v>
      </c>
      <c r="F36" s="91" t="s">
        <v>417</v>
      </c>
      <c r="G36" s="100" t="s">
        <v>207</v>
      </c>
      <c r="H36" s="37" t="s">
        <v>92</v>
      </c>
      <c r="I36" s="100"/>
      <c r="J36" s="98" t="s">
        <v>181</v>
      </c>
      <c r="K36" s="37" t="s">
        <v>418</v>
      </c>
      <c r="L36" s="100"/>
      <c r="M36" s="36" t="s">
        <v>192</v>
      </c>
      <c r="N36" s="98" t="s">
        <v>419</v>
      </c>
      <c r="O36" s="91" t="s">
        <v>420</v>
      </c>
      <c r="P36" s="111"/>
      <c r="Q36" s="91" t="s">
        <v>421</v>
      </c>
      <c r="R36" s="122" t="s">
        <v>422</v>
      </c>
      <c r="S36" s="111"/>
    </row>
    <row r="37" spans="1:19" s="97" customFormat="1" ht="38.25" x14ac:dyDescent="0.25">
      <c r="A37" s="95">
        <v>135</v>
      </c>
      <c r="B37" s="96">
        <v>3201</v>
      </c>
      <c r="C37" s="95" t="s">
        <v>94</v>
      </c>
      <c r="D37" s="95" t="s">
        <v>95</v>
      </c>
      <c r="E37" s="95" t="s">
        <v>15</v>
      </c>
      <c r="F37" s="91" t="s">
        <v>423</v>
      </c>
      <c r="G37" s="36">
        <v>200</v>
      </c>
      <c r="H37" s="98" t="s">
        <v>211</v>
      </c>
      <c r="I37" s="36"/>
      <c r="J37" s="98" t="s">
        <v>181</v>
      </c>
      <c r="K37" s="127" t="s">
        <v>424</v>
      </c>
      <c r="L37" s="36"/>
      <c r="M37" s="36" t="s">
        <v>192</v>
      </c>
      <c r="N37" s="98" t="s">
        <v>425</v>
      </c>
      <c r="O37" s="91" t="s">
        <v>426</v>
      </c>
      <c r="P37" s="111"/>
      <c r="Q37" s="91" t="s">
        <v>427</v>
      </c>
      <c r="R37" s="122" t="s">
        <v>428</v>
      </c>
      <c r="S37" s="111"/>
    </row>
    <row r="38" spans="1:19" s="97" customFormat="1" ht="38.25" x14ac:dyDescent="0.25">
      <c r="A38" s="95">
        <v>1434</v>
      </c>
      <c r="B38" s="96">
        <v>993</v>
      </c>
      <c r="C38" s="95" t="s">
        <v>96</v>
      </c>
      <c r="D38" s="95" t="s">
        <v>97</v>
      </c>
      <c r="E38" s="95" t="s">
        <v>15</v>
      </c>
      <c r="F38" s="98" t="s">
        <v>429</v>
      </c>
      <c r="G38" s="91" t="s">
        <v>25</v>
      </c>
      <c r="H38" s="36" t="s">
        <v>208</v>
      </c>
      <c r="I38" s="36"/>
      <c r="J38" s="98" t="s">
        <v>191</v>
      </c>
      <c r="K38" s="37" t="s">
        <v>212</v>
      </c>
      <c r="L38" s="36"/>
      <c r="M38" s="36" t="s">
        <v>213</v>
      </c>
      <c r="N38" s="98" t="s">
        <v>215</v>
      </c>
      <c r="O38" s="98" t="s">
        <v>279</v>
      </c>
      <c r="P38" s="129"/>
      <c r="Q38" s="121" t="s">
        <v>214</v>
      </c>
      <c r="R38" s="121" t="s">
        <v>208</v>
      </c>
      <c r="S38" s="129"/>
    </row>
    <row r="39" spans="1:19" s="97" customFormat="1" ht="68.25" customHeight="1" x14ac:dyDescent="0.25">
      <c r="A39" s="95">
        <v>1581</v>
      </c>
      <c r="B39" s="96">
        <v>1119</v>
      </c>
      <c r="C39" s="95" t="s">
        <v>98</v>
      </c>
      <c r="D39" s="95" t="s">
        <v>100</v>
      </c>
      <c r="E39" s="95" t="s">
        <v>15</v>
      </c>
      <c r="F39" s="98" t="s">
        <v>430</v>
      </c>
      <c r="G39" s="36" t="s">
        <v>18</v>
      </c>
      <c r="H39" s="37" t="s">
        <v>99</v>
      </c>
      <c r="I39" s="36"/>
      <c r="J39" s="98" t="s">
        <v>191</v>
      </c>
      <c r="K39" s="37" t="s">
        <v>431</v>
      </c>
      <c r="L39" s="36"/>
      <c r="M39" s="36" t="s">
        <v>213</v>
      </c>
      <c r="N39" s="98" t="s">
        <v>432</v>
      </c>
      <c r="O39" s="98" t="s">
        <v>433</v>
      </c>
      <c r="P39" s="130" t="s">
        <v>434</v>
      </c>
      <c r="Q39" s="121" t="s">
        <v>435</v>
      </c>
      <c r="R39" s="121" t="s">
        <v>436</v>
      </c>
      <c r="S39" s="130" t="s">
        <v>437</v>
      </c>
    </row>
    <row r="40" spans="1:19" s="97" customFormat="1" ht="75.75" customHeight="1" x14ac:dyDescent="0.25">
      <c r="A40" s="95">
        <v>1593</v>
      </c>
      <c r="B40" s="96">
        <v>1126</v>
      </c>
      <c r="C40" s="95" t="s">
        <v>101</v>
      </c>
      <c r="D40" s="95" t="s">
        <v>103</v>
      </c>
      <c r="E40" s="95" t="s">
        <v>15</v>
      </c>
      <c r="F40" s="98" t="s">
        <v>438</v>
      </c>
      <c r="G40" s="36" t="s">
        <v>18</v>
      </c>
      <c r="H40" s="37" t="s">
        <v>216</v>
      </c>
      <c r="I40" s="36"/>
      <c r="J40" s="98" t="s">
        <v>221</v>
      </c>
      <c r="K40" s="37" t="s">
        <v>102</v>
      </c>
      <c r="L40" s="36"/>
      <c r="M40" s="36" t="s">
        <v>213</v>
      </c>
      <c r="N40" s="98" t="s">
        <v>439</v>
      </c>
      <c r="O40" s="98" t="s">
        <v>440</v>
      </c>
      <c r="P40" s="112" t="s">
        <v>1610</v>
      </c>
      <c r="Q40" s="122" t="s">
        <v>441</v>
      </c>
      <c r="R40" s="122" t="s">
        <v>442</v>
      </c>
      <c r="S40" s="129" t="s">
        <v>1611</v>
      </c>
    </row>
    <row r="41" spans="1:19" s="97" customFormat="1" ht="75" customHeight="1" x14ac:dyDescent="0.25">
      <c r="A41" s="95">
        <v>1594</v>
      </c>
      <c r="B41" s="96">
        <v>1127</v>
      </c>
      <c r="C41" s="95" t="s">
        <v>104</v>
      </c>
      <c r="D41" s="95" t="s">
        <v>106</v>
      </c>
      <c r="E41" s="95" t="s">
        <v>15</v>
      </c>
      <c r="F41" s="98" t="s">
        <v>443</v>
      </c>
      <c r="G41" s="36" t="s">
        <v>18</v>
      </c>
      <c r="H41" s="37" t="s">
        <v>217</v>
      </c>
      <c r="I41" s="36"/>
      <c r="J41" s="98" t="s">
        <v>221</v>
      </c>
      <c r="K41" s="37" t="s">
        <v>105</v>
      </c>
      <c r="L41" s="36"/>
      <c r="M41" s="36" t="s">
        <v>213</v>
      </c>
      <c r="N41" s="98" t="s">
        <v>444</v>
      </c>
      <c r="O41" s="98" t="s">
        <v>445</v>
      </c>
      <c r="P41" s="112" t="s">
        <v>1610</v>
      </c>
      <c r="Q41" s="122" t="s">
        <v>446</v>
      </c>
      <c r="R41" s="122" t="s">
        <v>447</v>
      </c>
      <c r="S41" s="129" t="s">
        <v>1612</v>
      </c>
    </row>
    <row r="42" spans="1:19" s="97" customFormat="1" ht="63.75" x14ac:dyDescent="0.25">
      <c r="A42" s="95">
        <v>1598</v>
      </c>
      <c r="B42" s="96">
        <v>1120</v>
      </c>
      <c r="C42" s="95" t="s">
        <v>107</v>
      </c>
      <c r="D42" s="95" t="s">
        <v>109</v>
      </c>
      <c r="E42" s="95" t="s">
        <v>15</v>
      </c>
      <c r="F42" s="98" t="s">
        <v>448</v>
      </c>
      <c r="G42" s="36" t="s">
        <v>18</v>
      </c>
      <c r="H42" s="36" t="s">
        <v>218</v>
      </c>
      <c r="I42" s="36"/>
      <c r="J42" s="98" t="s">
        <v>191</v>
      </c>
      <c r="K42" s="37" t="s">
        <v>108</v>
      </c>
      <c r="L42" s="36"/>
      <c r="M42" s="36" t="s">
        <v>213</v>
      </c>
      <c r="N42" s="98" t="s">
        <v>449</v>
      </c>
      <c r="O42" s="98" t="s">
        <v>256</v>
      </c>
      <c r="P42" s="111" t="s">
        <v>450</v>
      </c>
      <c r="Q42" s="122" t="s">
        <v>451</v>
      </c>
      <c r="R42" s="121" t="s">
        <v>416</v>
      </c>
      <c r="S42" s="129" t="s">
        <v>452</v>
      </c>
    </row>
    <row r="43" spans="1:19" s="97" customFormat="1" ht="51" x14ac:dyDescent="0.25">
      <c r="A43" s="95">
        <v>75</v>
      </c>
      <c r="B43" s="96">
        <v>3080</v>
      </c>
      <c r="C43" s="95" t="s">
        <v>110</v>
      </c>
      <c r="D43" s="95" t="s">
        <v>52</v>
      </c>
      <c r="E43" s="95" t="s">
        <v>15</v>
      </c>
      <c r="F43" s="98" t="s">
        <v>453</v>
      </c>
      <c r="G43" s="36">
        <v>13</v>
      </c>
      <c r="H43" s="37" t="s">
        <v>111</v>
      </c>
      <c r="I43" s="100"/>
      <c r="J43" s="98" t="s">
        <v>221</v>
      </c>
      <c r="K43" s="106">
        <v>8710013107231</v>
      </c>
      <c r="L43" s="36"/>
      <c r="M43" s="36" t="s">
        <v>213</v>
      </c>
      <c r="N43" s="91" t="s">
        <v>454</v>
      </c>
      <c r="O43" s="98" t="s">
        <v>455</v>
      </c>
      <c r="P43" s="111"/>
      <c r="Q43" s="122" t="s">
        <v>456</v>
      </c>
      <c r="R43" s="121" t="s">
        <v>457</v>
      </c>
      <c r="S43" s="111"/>
    </row>
    <row r="44" spans="1:19" s="97" customFormat="1" ht="25.5" x14ac:dyDescent="0.25">
      <c r="A44" s="95">
        <v>77</v>
      </c>
      <c r="B44" s="96">
        <v>3082</v>
      </c>
      <c r="C44" s="95" t="s">
        <v>113</v>
      </c>
      <c r="D44" s="95" t="s">
        <v>56</v>
      </c>
      <c r="E44" s="95" t="s">
        <v>15</v>
      </c>
      <c r="F44" s="91" t="s">
        <v>458</v>
      </c>
      <c r="G44" s="36">
        <v>70</v>
      </c>
      <c r="H44" s="37" t="s">
        <v>114</v>
      </c>
      <c r="I44" s="100"/>
      <c r="J44" s="98" t="s">
        <v>221</v>
      </c>
      <c r="K44" s="103" t="s">
        <v>55</v>
      </c>
      <c r="L44" s="36"/>
      <c r="M44" s="36" t="s">
        <v>213</v>
      </c>
      <c r="N44" s="91" t="s">
        <v>459</v>
      </c>
      <c r="O44" s="91" t="s">
        <v>460</v>
      </c>
      <c r="P44" s="111"/>
      <c r="Q44" s="122" t="s">
        <v>461</v>
      </c>
      <c r="R44" s="121" t="s">
        <v>462</v>
      </c>
      <c r="S44" s="111"/>
    </row>
    <row r="45" spans="1:19" s="97" customFormat="1" ht="63.75" x14ac:dyDescent="0.25">
      <c r="A45" s="95">
        <v>1583</v>
      </c>
      <c r="B45" s="96">
        <v>4166</v>
      </c>
      <c r="C45" s="95" t="s">
        <v>115</v>
      </c>
      <c r="D45" s="95" t="s">
        <v>118</v>
      </c>
      <c r="E45" s="95" t="s">
        <v>15</v>
      </c>
      <c r="F45" s="98" t="s">
        <v>463</v>
      </c>
      <c r="G45" s="107">
        <v>10</v>
      </c>
      <c r="H45" s="91" t="s">
        <v>116</v>
      </c>
      <c r="I45" s="91" t="s">
        <v>464</v>
      </c>
      <c r="J45" s="98" t="s">
        <v>221</v>
      </c>
      <c r="K45" s="91">
        <v>100</v>
      </c>
      <c r="L45" s="100"/>
      <c r="M45" s="36" t="s">
        <v>213</v>
      </c>
      <c r="N45" s="98" t="s">
        <v>465</v>
      </c>
      <c r="O45" s="98" t="s">
        <v>466</v>
      </c>
      <c r="P45" s="111"/>
      <c r="Q45" s="98" t="s">
        <v>467</v>
      </c>
      <c r="R45" s="98" t="s">
        <v>468</v>
      </c>
      <c r="S45" s="111"/>
    </row>
    <row r="46" spans="1:19" s="97" customFormat="1" ht="193.5" customHeight="1" x14ac:dyDescent="0.25">
      <c r="A46" s="95">
        <v>171</v>
      </c>
      <c r="B46" s="96">
        <v>3131</v>
      </c>
      <c r="C46" s="95" t="s">
        <v>119</v>
      </c>
      <c r="D46" s="95" t="s">
        <v>121</v>
      </c>
      <c r="E46" s="95" t="s">
        <v>15</v>
      </c>
      <c r="F46" s="131" t="s">
        <v>469</v>
      </c>
      <c r="G46" s="107">
        <v>80</v>
      </c>
      <c r="H46" s="91" t="s">
        <v>120</v>
      </c>
      <c r="I46" s="98" t="s">
        <v>470</v>
      </c>
      <c r="J46" s="98" t="s">
        <v>191</v>
      </c>
      <c r="K46" s="36" t="s">
        <v>471</v>
      </c>
      <c r="L46" s="36" t="s">
        <v>472</v>
      </c>
      <c r="M46" s="36" t="s">
        <v>213</v>
      </c>
      <c r="N46" s="98" t="s">
        <v>473</v>
      </c>
      <c r="O46" s="36" t="s">
        <v>474</v>
      </c>
      <c r="P46" s="111"/>
      <c r="Q46" s="36" t="s">
        <v>475</v>
      </c>
      <c r="R46" s="98" t="s">
        <v>476</v>
      </c>
      <c r="S46" s="111"/>
    </row>
    <row r="47" spans="1:19" s="97" customFormat="1" ht="227.25" customHeight="1" x14ac:dyDescent="0.25">
      <c r="A47" s="95">
        <v>173</v>
      </c>
      <c r="B47" s="96">
        <v>3132</v>
      </c>
      <c r="C47" s="95" t="s">
        <v>122</v>
      </c>
      <c r="D47" s="95" t="s">
        <v>123</v>
      </c>
      <c r="E47" s="95" t="s">
        <v>15</v>
      </c>
      <c r="F47" s="131" t="s">
        <v>477</v>
      </c>
      <c r="G47" s="107">
        <v>14</v>
      </c>
      <c r="H47" s="98" t="s">
        <v>478</v>
      </c>
      <c r="I47" s="36"/>
      <c r="J47" s="98" t="s">
        <v>191</v>
      </c>
      <c r="K47" s="36" t="s">
        <v>479</v>
      </c>
      <c r="L47" s="36" t="s">
        <v>472</v>
      </c>
      <c r="M47" s="36" t="s">
        <v>213</v>
      </c>
      <c r="N47" s="98" t="s">
        <v>480</v>
      </c>
      <c r="O47" s="98" t="s">
        <v>219</v>
      </c>
      <c r="P47" s="111"/>
      <c r="Q47" s="98" t="s">
        <v>481</v>
      </c>
      <c r="R47" s="98" t="s">
        <v>482</v>
      </c>
      <c r="S47" s="110"/>
    </row>
    <row r="48" spans="1:19" s="97" customFormat="1" ht="29.25" customHeight="1" x14ac:dyDescent="0.25">
      <c r="A48" s="95">
        <v>174</v>
      </c>
      <c r="B48" s="132">
        <v>3133</v>
      </c>
      <c r="C48" s="95" t="s">
        <v>124</v>
      </c>
      <c r="D48" s="95" t="s">
        <v>126</v>
      </c>
      <c r="E48" s="95" t="s">
        <v>15</v>
      </c>
      <c r="F48" s="133" t="s">
        <v>483</v>
      </c>
      <c r="G48" s="107">
        <v>200</v>
      </c>
      <c r="H48" s="37" t="s">
        <v>125</v>
      </c>
      <c r="I48" s="100"/>
      <c r="J48" s="98" t="s">
        <v>181</v>
      </c>
      <c r="K48" s="36"/>
      <c r="L48" s="36"/>
      <c r="M48" s="36"/>
      <c r="N48" s="36"/>
      <c r="O48" s="36"/>
      <c r="P48" s="125"/>
      <c r="Q48" s="36"/>
      <c r="R48" s="36"/>
      <c r="S48" s="134"/>
    </row>
    <row r="49" spans="1:19" s="97" customFormat="1" ht="76.5" x14ac:dyDescent="0.25">
      <c r="A49" s="95">
        <v>203</v>
      </c>
      <c r="B49" s="98">
        <v>3165</v>
      </c>
      <c r="C49" s="95" t="s">
        <v>127</v>
      </c>
      <c r="D49" s="95" t="s">
        <v>128</v>
      </c>
      <c r="E49" s="95" t="s">
        <v>15</v>
      </c>
      <c r="F49" s="91" t="s">
        <v>484</v>
      </c>
      <c r="G49" s="135">
        <v>14</v>
      </c>
      <c r="H49" s="91" t="s">
        <v>485</v>
      </c>
      <c r="I49" s="98" t="s">
        <v>486</v>
      </c>
      <c r="J49" s="98" t="s">
        <v>221</v>
      </c>
      <c r="K49" s="91" t="s">
        <v>487</v>
      </c>
      <c r="L49" s="144"/>
      <c r="M49" s="36" t="s">
        <v>192</v>
      </c>
      <c r="N49" s="144" t="s">
        <v>207</v>
      </c>
      <c r="O49" s="144" t="s">
        <v>207</v>
      </c>
      <c r="P49" s="144" t="s">
        <v>207</v>
      </c>
      <c r="Q49" s="144" t="s">
        <v>207</v>
      </c>
      <c r="R49" s="144" t="s">
        <v>207</v>
      </c>
      <c r="S49" s="144" t="s">
        <v>207</v>
      </c>
    </row>
    <row r="50" spans="1:19" s="97" customFormat="1" ht="38.25" x14ac:dyDescent="0.25">
      <c r="A50" s="95">
        <v>199</v>
      </c>
      <c r="B50" s="98">
        <v>3163</v>
      </c>
      <c r="C50" s="95" t="s">
        <v>129</v>
      </c>
      <c r="D50" s="95" t="s">
        <v>130</v>
      </c>
      <c r="E50" s="95" t="s">
        <v>15</v>
      </c>
      <c r="F50" s="91" t="s">
        <v>488</v>
      </c>
      <c r="G50" s="135" t="s">
        <v>11</v>
      </c>
      <c r="H50" s="91" t="s">
        <v>489</v>
      </c>
      <c r="I50" s="91"/>
      <c r="J50" s="98" t="s">
        <v>221</v>
      </c>
      <c r="K50" s="91" t="s">
        <v>490</v>
      </c>
      <c r="L50" s="100"/>
      <c r="M50" s="98" t="s">
        <v>192</v>
      </c>
      <c r="N50" s="101" t="s">
        <v>491</v>
      </c>
      <c r="O50" s="101" t="s">
        <v>492</v>
      </c>
      <c r="P50" s="111"/>
      <c r="Q50" s="98" t="s">
        <v>493</v>
      </c>
      <c r="R50" s="101" t="s">
        <v>494</v>
      </c>
      <c r="S50" s="111"/>
    </row>
    <row r="51" spans="1:19" s="97" customFormat="1" ht="25.5" x14ac:dyDescent="0.25">
      <c r="A51" s="95">
        <v>200</v>
      </c>
      <c r="B51" s="132">
        <v>3164</v>
      </c>
      <c r="C51" s="95" t="s">
        <v>131</v>
      </c>
      <c r="D51" s="95" t="s">
        <v>132</v>
      </c>
      <c r="E51" s="95" t="s">
        <v>15</v>
      </c>
      <c r="F51" s="91" t="s">
        <v>495</v>
      </c>
      <c r="G51" s="135" t="s">
        <v>11</v>
      </c>
      <c r="H51" s="91" t="s">
        <v>496</v>
      </c>
      <c r="I51" s="91"/>
      <c r="J51" s="98" t="s">
        <v>221</v>
      </c>
      <c r="K51" s="91" t="s">
        <v>497</v>
      </c>
      <c r="L51" s="100"/>
      <c r="M51" s="98" t="s">
        <v>192</v>
      </c>
      <c r="N51" s="101" t="s">
        <v>498</v>
      </c>
      <c r="O51" s="101" t="s">
        <v>499</v>
      </c>
      <c r="P51" s="111"/>
      <c r="Q51" s="98" t="s">
        <v>500</v>
      </c>
      <c r="R51" s="101" t="s">
        <v>501</v>
      </c>
      <c r="S51" s="111"/>
    </row>
    <row r="52" spans="1:19" s="97" customFormat="1" ht="102" x14ac:dyDescent="0.25">
      <c r="A52" s="95">
        <v>202</v>
      </c>
      <c r="B52" s="132">
        <v>3170</v>
      </c>
      <c r="C52" s="95" t="s">
        <v>133</v>
      </c>
      <c r="D52" s="95" t="s">
        <v>134</v>
      </c>
      <c r="E52" s="95" t="s">
        <v>15</v>
      </c>
      <c r="F52" s="91" t="s">
        <v>502</v>
      </c>
      <c r="G52" s="135" t="s">
        <v>11</v>
      </c>
      <c r="H52" s="91" t="s">
        <v>503</v>
      </c>
      <c r="I52" s="91"/>
      <c r="J52" s="98" t="s">
        <v>221</v>
      </c>
      <c r="K52" s="91" t="s">
        <v>504</v>
      </c>
      <c r="L52" s="100"/>
      <c r="M52" s="98" t="s">
        <v>192</v>
      </c>
      <c r="N52" s="101" t="s">
        <v>505</v>
      </c>
      <c r="O52" s="101" t="s">
        <v>506</v>
      </c>
      <c r="P52" s="111"/>
      <c r="Q52" s="122" t="s">
        <v>507</v>
      </c>
      <c r="R52" s="121" t="s">
        <v>508</v>
      </c>
      <c r="S52" s="111"/>
    </row>
    <row r="53" spans="1:19" s="97" customFormat="1" ht="63.75" x14ac:dyDescent="0.25">
      <c r="A53" s="95" t="s">
        <v>136</v>
      </c>
      <c r="B53" s="132">
        <v>4522</v>
      </c>
      <c r="C53" s="95" t="s">
        <v>137</v>
      </c>
      <c r="D53" s="95" t="s">
        <v>139</v>
      </c>
      <c r="E53" s="95" t="s">
        <v>15</v>
      </c>
      <c r="F53" s="91" t="s">
        <v>509</v>
      </c>
      <c r="G53" s="135" t="s">
        <v>18</v>
      </c>
      <c r="H53" s="91" t="s">
        <v>138</v>
      </c>
      <c r="I53" s="136"/>
      <c r="J53" s="98" t="s">
        <v>191</v>
      </c>
      <c r="K53" s="91" t="s">
        <v>220</v>
      </c>
      <c r="L53" s="100"/>
      <c r="M53" s="36" t="s">
        <v>213</v>
      </c>
      <c r="N53" s="91" t="s">
        <v>510</v>
      </c>
      <c r="O53" s="98" t="s">
        <v>256</v>
      </c>
      <c r="P53" s="130" t="s">
        <v>511</v>
      </c>
      <c r="Q53" s="121" t="s">
        <v>512</v>
      </c>
      <c r="R53" s="121" t="s">
        <v>513</v>
      </c>
      <c r="S53" s="130" t="s">
        <v>514</v>
      </c>
    </row>
    <row r="54" spans="1:19" s="97" customFormat="1" ht="76.5" x14ac:dyDescent="0.25">
      <c r="A54" s="95">
        <v>1580</v>
      </c>
      <c r="B54" s="132">
        <v>1118</v>
      </c>
      <c r="C54" s="95" t="s">
        <v>140</v>
      </c>
      <c r="D54" s="95" t="s">
        <v>142</v>
      </c>
      <c r="E54" s="95" t="s">
        <v>15</v>
      </c>
      <c r="F54" s="91" t="s">
        <v>515</v>
      </c>
      <c r="G54" s="135" t="s">
        <v>18</v>
      </c>
      <c r="H54" s="91" t="s">
        <v>141</v>
      </c>
      <c r="I54" s="91" t="s">
        <v>208</v>
      </c>
      <c r="J54" s="98" t="s">
        <v>191</v>
      </c>
      <c r="K54" s="91" t="s">
        <v>26</v>
      </c>
      <c r="L54" s="100"/>
      <c r="M54" s="36" t="s">
        <v>213</v>
      </c>
      <c r="N54" s="91" t="s">
        <v>516</v>
      </c>
      <c r="O54" s="91" t="s">
        <v>517</v>
      </c>
      <c r="P54" s="111" t="s">
        <v>518</v>
      </c>
      <c r="Q54" s="91" t="s">
        <v>519</v>
      </c>
      <c r="R54" s="91" t="s">
        <v>520</v>
      </c>
      <c r="S54" s="111" t="s">
        <v>521</v>
      </c>
    </row>
    <row r="55" spans="1:19" s="97" customFormat="1" x14ac:dyDescent="0.25">
      <c r="A55" s="95">
        <v>93</v>
      </c>
      <c r="B55" s="132">
        <v>3098</v>
      </c>
      <c r="C55" s="95" t="s">
        <v>143</v>
      </c>
      <c r="D55" s="95" t="s">
        <v>56</v>
      </c>
      <c r="E55" s="95" t="s">
        <v>15</v>
      </c>
      <c r="F55" s="91" t="s">
        <v>522</v>
      </c>
      <c r="G55" s="135">
        <v>200</v>
      </c>
      <c r="H55" s="91" t="s">
        <v>523</v>
      </c>
      <c r="I55" s="91"/>
      <c r="J55" s="98" t="s">
        <v>191</v>
      </c>
      <c r="K55" s="91" t="s">
        <v>524</v>
      </c>
      <c r="L55" s="100"/>
      <c r="M55" s="36" t="s">
        <v>213</v>
      </c>
      <c r="N55" s="91" t="s">
        <v>525</v>
      </c>
      <c r="O55" s="91" t="s">
        <v>526</v>
      </c>
      <c r="P55" s="91"/>
      <c r="Q55" s="91" t="s">
        <v>527</v>
      </c>
      <c r="R55" s="91" t="s">
        <v>528</v>
      </c>
      <c r="S55" s="91"/>
    </row>
    <row r="56" spans="1:19" s="97" customFormat="1" x14ac:dyDescent="0.25">
      <c r="A56" s="95">
        <v>91</v>
      </c>
      <c r="B56" s="132">
        <v>3096</v>
      </c>
      <c r="C56" s="95" t="s">
        <v>144</v>
      </c>
      <c r="D56" s="95" t="s">
        <v>52</v>
      </c>
      <c r="E56" s="95" t="s">
        <v>15</v>
      </c>
      <c r="F56" s="91" t="s">
        <v>529</v>
      </c>
      <c r="G56" s="135">
        <v>13</v>
      </c>
      <c r="H56" s="91" t="s">
        <v>530</v>
      </c>
      <c r="I56" s="91"/>
      <c r="J56" s="98" t="s">
        <v>191</v>
      </c>
      <c r="K56" s="91" t="s">
        <v>531</v>
      </c>
      <c r="L56" s="100"/>
      <c r="M56" s="36" t="s">
        <v>213</v>
      </c>
      <c r="N56" s="91" t="s">
        <v>532</v>
      </c>
      <c r="O56" s="91" t="s">
        <v>533</v>
      </c>
      <c r="P56" s="91"/>
      <c r="Q56" s="91" t="s">
        <v>534</v>
      </c>
      <c r="R56" s="91" t="s">
        <v>535</v>
      </c>
      <c r="S56" s="91"/>
    </row>
    <row r="57" spans="1:19" s="97" customFormat="1" ht="65.25" customHeight="1" x14ac:dyDescent="0.25">
      <c r="A57" s="95">
        <v>1709</v>
      </c>
      <c r="B57" s="132">
        <v>1223</v>
      </c>
      <c r="C57" s="95" t="s">
        <v>1605</v>
      </c>
      <c r="D57" s="95" t="s">
        <v>147</v>
      </c>
      <c r="E57" s="95" t="s">
        <v>15</v>
      </c>
      <c r="F57" s="91" t="s">
        <v>544</v>
      </c>
      <c r="G57" s="135" t="s">
        <v>18</v>
      </c>
      <c r="H57" s="91" t="s">
        <v>145</v>
      </c>
      <c r="I57" s="91" t="s">
        <v>537</v>
      </c>
      <c r="J57" s="98" t="s">
        <v>191</v>
      </c>
      <c r="K57" s="91" t="s">
        <v>146</v>
      </c>
      <c r="L57" s="100"/>
      <c r="M57" s="36" t="s">
        <v>213</v>
      </c>
      <c r="N57" s="91" t="s">
        <v>538</v>
      </c>
      <c r="O57" s="91" t="s">
        <v>539</v>
      </c>
      <c r="P57" s="111" t="s">
        <v>540</v>
      </c>
      <c r="Q57" s="91" t="s">
        <v>541</v>
      </c>
      <c r="R57" s="91" t="s">
        <v>542</v>
      </c>
      <c r="S57" s="111" t="s">
        <v>543</v>
      </c>
    </row>
    <row r="58" spans="1:19" s="97" customFormat="1" ht="76.5" x14ac:dyDescent="0.25">
      <c r="A58" s="95">
        <v>1710</v>
      </c>
      <c r="B58" s="132">
        <v>1222</v>
      </c>
      <c r="C58" s="95" t="s">
        <v>1606</v>
      </c>
      <c r="D58" s="95" t="s">
        <v>149</v>
      </c>
      <c r="E58" s="95" t="s">
        <v>15</v>
      </c>
      <c r="F58" s="91" t="s">
        <v>536</v>
      </c>
      <c r="G58" s="135" t="s">
        <v>18</v>
      </c>
      <c r="H58" s="91" t="s">
        <v>545</v>
      </c>
      <c r="I58" s="91" t="s">
        <v>546</v>
      </c>
      <c r="J58" s="98" t="s">
        <v>191</v>
      </c>
      <c r="K58" s="91" t="s">
        <v>148</v>
      </c>
      <c r="L58" s="100"/>
      <c r="M58" s="36" t="s">
        <v>213</v>
      </c>
      <c r="N58" s="91" t="s">
        <v>547</v>
      </c>
      <c r="O58" s="91" t="s">
        <v>548</v>
      </c>
      <c r="P58" s="111" t="s">
        <v>549</v>
      </c>
      <c r="Q58" s="91" t="s">
        <v>550</v>
      </c>
      <c r="R58" s="91" t="s">
        <v>551</v>
      </c>
      <c r="S58" s="111" t="s">
        <v>552</v>
      </c>
    </row>
    <row r="59" spans="1:19" s="97" customFormat="1" ht="60.75" customHeight="1" x14ac:dyDescent="0.25">
      <c r="A59" s="95" t="s">
        <v>150</v>
      </c>
      <c r="B59" s="132">
        <v>1071</v>
      </c>
      <c r="C59" s="95" t="s">
        <v>151</v>
      </c>
      <c r="D59" s="95" t="s">
        <v>153</v>
      </c>
      <c r="E59" s="95" t="s">
        <v>15</v>
      </c>
      <c r="F59" s="91" t="s">
        <v>553</v>
      </c>
      <c r="G59" s="135" t="s">
        <v>18</v>
      </c>
      <c r="H59" s="91" t="s">
        <v>554</v>
      </c>
      <c r="I59" s="91" t="s">
        <v>555</v>
      </c>
      <c r="J59" s="98" t="s">
        <v>221</v>
      </c>
      <c r="K59" s="91" t="s">
        <v>152</v>
      </c>
      <c r="L59" s="100"/>
      <c r="M59" s="36" t="s">
        <v>213</v>
      </c>
      <c r="N59" s="91" t="s">
        <v>556</v>
      </c>
      <c r="O59" s="91" t="s">
        <v>557</v>
      </c>
      <c r="P59" s="129" t="s">
        <v>558</v>
      </c>
      <c r="Q59" s="91" t="s">
        <v>559</v>
      </c>
      <c r="R59" s="91" t="s">
        <v>560</v>
      </c>
      <c r="S59" s="129" t="s">
        <v>561</v>
      </c>
    </row>
    <row r="60" spans="1:19" s="97" customFormat="1" ht="306" x14ac:dyDescent="0.25">
      <c r="A60" s="95">
        <v>2999</v>
      </c>
      <c r="B60" s="132">
        <v>2469</v>
      </c>
      <c r="C60" s="95" t="s">
        <v>154</v>
      </c>
      <c r="D60" s="95" t="s">
        <v>156</v>
      </c>
      <c r="E60" s="95" t="s">
        <v>15</v>
      </c>
      <c r="F60" s="91" t="s">
        <v>562</v>
      </c>
      <c r="G60" s="135" t="s">
        <v>18</v>
      </c>
      <c r="H60" s="91" t="s">
        <v>563</v>
      </c>
      <c r="I60" s="91" t="s">
        <v>1745</v>
      </c>
      <c r="J60" s="98" t="s">
        <v>191</v>
      </c>
      <c r="K60" s="91" t="s">
        <v>155</v>
      </c>
      <c r="L60" s="100"/>
      <c r="M60" s="36" t="s">
        <v>213</v>
      </c>
      <c r="N60" s="91" t="s">
        <v>564</v>
      </c>
      <c r="O60" s="91" t="s">
        <v>1746</v>
      </c>
      <c r="P60" s="129" t="s">
        <v>1748</v>
      </c>
      <c r="Q60" s="91" t="s">
        <v>563</v>
      </c>
      <c r="R60" s="91" t="s">
        <v>1744</v>
      </c>
      <c r="S60" s="111" t="s">
        <v>565</v>
      </c>
    </row>
    <row r="61" spans="1:19" s="97" customFormat="1" ht="89.25" customHeight="1" x14ac:dyDescent="0.25">
      <c r="A61" s="95">
        <v>3000</v>
      </c>
      <c r="B61" s="132">
        <v>2485</v>
      </c>
      <c r="C61" s="95" t="s">
        <v>157</v>
      </c>
      <c r="D61" s="95" t="s">
        <v>159</v>
      </c>
      <c r="E61" s="95" t="s">
        <v>15</v>
      </c>
      <c r="F61" s="91" t="s">
        <v>566</v>
      </c>
      <c r="G61" s="135">
        <v>2500</v>
      </c>
      <c r="H61" s="91" t="s">
        <v>158</v>
      </c>
      <c r="I61" s="91" t="s">
        <v>567</v>
      </c>
      <c r="J61" s="98" t="s">
        <v>191</v>
      </c>
      <c r="K61" s="91"/>
      <c r="L61" s="100"/>
      <c r="M61" s="36" t="s">
        <v>213</v>
      </c>
      <c r="N61" s="91" t="s">
        <v>568</v>
      </c>
      <c r="O61" s="91" t="s">
        <v>569</v>
      </c>
      <c r="P61" s="129" t="s">
        <v>1747</v>
      </c>
      <c r="Q61" s="91" t="s">
        <v>570</v>
      </c>
      <c r="R61" s="91" t="s">
        <v>571</v>
      </c>
      <c r="S61" s="111"/>
    </row>
    <row r="62" spans="1:19" s="97" customFormat="1" ht="92.25" customHeight="1" x14ac:dyDescent="0.25">
      <c r="A62" s="95">
        <v>2995</v>
      </c>
      <c r="B62" s="132">
        <v>2481</v>
      </c>
      <c r="C62" s="95" t="s">
        <v>160</v>
      </c>
      <c r="D62" s="95" t="s">
        <v>162</v>
      </c>
      <c r="E62" s="95" t="s">
        <v>15</v>
      </c>
      <c r="F62" s="91" t="s">
        <v>572</v>
      </c>
      <c r="G62" s="135">
        <v>70</v>
      </c>
      <c r="H62" s="91" t="s">
        <v>161</v>
      </c>
      <c r="I62" s="91"/>
      <c r="J62" s="98" t="s">
        <v>191</v>
      </c>
      <c r="K62" s="91"/>
      <c r="L62" s="100"/>
      <c r="M62" s="36" t="s">
        <v>213</v>
      </c>
      <c r="N62" s="91" t="s">
        <v>573</v>
      </c>
      <c r="O62" s="91" t="s">
        <v>574</v>
      </c>
      <c r="P62" s="129" t="s">
        <v>1747</v>
      </c>
      <c r="Q62" s="91" t="s">
        <v>161</v>
      </c>
      <c r="R62" s="91" t="s">
        <v>575</v>
      </c>
      <c r="S62" s="111"/>
    </row>
    <row r="63" spans="1:19" s="97" customFormat="1" ht="38.25" x14ac:dyDescent="0.25">
      <c r="A63" s="95">
        <v>665</v>
      </c>
      <c r="B63" s="132">
        <v>243</v>
      </c>
      <c r="C63" s="95" t="s">
        <v>164</v>
      </c>
      <c r="D63" s="95" t="s">
        <v>167</v>
      </c>
      <c r="E63" s="95" t="s">
        <v>15</v>
      </c>
      <c r="F63" s="91" t="s">
        <v>576</v>
      </c>
      <c r="G63" s="135">
        <v>200</v>
      </c>
      <c r="H63" s="91" t="s">
        <v>165</v>
      </c>
      <c r="I63" s="91"/>
      <c r="J63" s="122" t="s">
        <v>223</v>
      </c>
      <c r="K63" s="91" t="s">
        <v>166</v>
      </c>
      <c r="L63" s="100"/>
      <c r="M63" s="36" t="s">
        <v>213</v>
      </c>
      <c r="N63" s="91" t="s">
        <v>577</v>
      </c>
      <c r="O63" s="91" t="s">
        <v>578</v>
      </c>
      <c r="P63" s="91" t="s">
        <v>579</v>
      </c>
      <c r="Q63" s="91" t="s">
        <v>580</v>
      </c>
      <c r="R63" s="91" t="s">
        <v>581</v>
      </c>
      <c r="S63" s="91" t="s">
        <v>582</v>
      </c>
    </row>
    <row r="64" spans="1:19" s="97" customFormat="1" ht="38.25" x14ac:dyDescent="0.25">
      <c r="A64" s="95">
        <v>685</v>
      </c>
      <c r="B64" s="132">
        <v>246</v>
      </c>
      <c r="C64" s="95" t="s">
        <v>168</v>
      </c>
      <c r="D64" s="95" t="s">
        <v>170</v>
      </c>
      <c r="E64" s="95" t="s">
        <v>15</v>
      </c>
      <c r="F64" s="91" t="s">
        <v>583</v>
      </c>
      <c r="G64" s="135">
        <v>200</v>
      </c>
      <c r="H64" s="91" t="s">
        <v>169</v>
      </c>
      <c r="I64" s="91" t="s">
        <v>584</v>
      </c>
      <c r="J64" s="122" t="s">
        <v>223</v>
      </c>
      <c r="K64" s="91"/>
      <c r="L64" s="100"/>
      <c r="M64" s="36" t="s">
        <v>213</v>
      </c>
      <c r="N64" s="91" t="s">
        <v>585</v>
      </c>
      <c r="O64" s="91" t="s">
        <v>586</v>
      </c>
      <c r="P64" s="91" t="s">
        <v>579</v>
      </c>
      <c r="Q64" s="91" t="s">
        <v>587</v>
      </c>
      <c r="R64" s="91" t="s">
        <v>588</v>
      </c>
      <c r="S64" s="91" t="s">
        <v>582</v>
      </c>
    </row>
    <row r="65" spans="1:19" s="97" customFormat="1" ht="38.25" x14ac:dyDescent="0.25">
      <c r="A65" s="95">
        <v>682</v>
      </c>
      <c r="B65" s="132">
        <v>251</v>
      </c>
      <c r="C65" s="95" t="s">
        <v>171</v>
      </c>
      <c r="D65" s="95" t="s">
        <v>173</v>
      </c>
      <c r="E65" s="95" t="s">
        <v>15</v>
      </c>
      <c r="F65" s="91" t="s">
        <v>589</v>
      </c>
      <c r="G65" s="135" t="s">
        <v>40</v>
      </c>
      <c r="H65" s="91" t="s">
        <v>172</v>
      </c>
      <c r="I65" s="91"/>
      <c r="J65" s="122" t="s">
        <v>223</v>
      </c>
      <c r="K65" s="91" t="s">
        <v>163</v>
      </c>
      <c r="L65" s="100"/>
      <c r="M65" s="36" t="s">
        <v>213</v>
      </c>
      <c r="N65" s="91" t="s">
        <v>590</v>
      </c>
      <c r="O65" s="91" t="s">
        <v>591</v>
      </c>
      <c r="P65" s="91" t="s">
        <v>579</v>
      </c>
      <c r="Q65" s="91" t="s">
        <v>592</v>
      </c>
      <c r="R65" s="91" t="s">
        <v>593</v>
      </c>
      <c r="S65" s="91" t="s">
        <v>582</v>
      </c>
    </row>
    <row r="66" spans="1:19" s="97" customFormat="1" ht="51" x14ac:dyDescent="0.2">
      <c r="A66" s="95">
        <v>668</v>
      </c>
      <c r="B66" s="132">
        <v>239</v>
      </c>
      <c r="C66" s="95" t="s">
        <v>174</v>
      </c>
      <c r="D66" s="95" t="s">
        <v>176</v>
      </c>
      <c r="E66" s="95" t="s">
        <v>15</v>
      </c>
      <c r="F66" s="137" t="s">
        <v>594</v>
      </c>
      <c r="G66" s="98">
        <v>80</v>
      </c>
      <c r="H66" s="138" t="s">
        <v>175</v>
      </c>
      <c r="I66" s="91" t="s">
        <v>595</v>
      </c>
      <c r="J66" s="122" t="s">
        <v>223</v>
      </c>
      <c r="K66" s="91">
        <v>2797</v>
      </c>
      <c r="L66" s="100" t="s">
        <v>135</v>
      </c>
      <c r="M66" s="36" t="s">
        <v>213</v>
      </c>
      <c r="N66" s="91" t="s">
        <v>596</v>
      </c>
      <c r="O66" s="91" t="s">
        <v>597</v>
      </c>
      <c r="P66" s="91" t="s">
        <v>579</v>
      </c>
      <c r="Q66" s="91" t="s">
        <v>598</v>
      </c>
      <c r="R66" s="91" t="s">
        <v>599</v>
      </c>
      <c r="S66" s="91" t="s">
        <v>582</v>
      </c>
    </row>
    <row r="67" spans="1:19" s="97" customFormat="1" ht="38.25" x14ac:dyDescent="0.2">
      <c r="A67" s="95">
        <v>3506</v>
      </c>
      <c r="B67" s="132">
        <v>3297</v>
      </c>
      <c r="C67" s="95" t="s">
        <v>177</v>
      </c>
      <c r="D67" s="95" t="s">
        <v>180</v>
      </c>
      <c r="E67" s="95" t="s">
        <v>15</v>
      </c>
      <c r="F67" s="91" t="s">
        <v>600</v>
      </c>
      <c r="G67" s="135" t="s">
        <v>61</v>
      </c>
      <c r="H67" s="91" t="s">
        <v>178</v>
      </c>
      <c r="I67" s="91"/>
      <c r="J67" s="98" t="s">
        <v>181</v>
      </c>
      <c r="K67" s="91" t="s">
        <v>179</v>
      </c>
      <c r="L67" s="100"/>
      <c r="M67" s="139" t="s">
        <v>192</v>
      </c>
      <c r="N67" s="91" t="s">
        <v>601</v>
      </c>
      <c r="O67" s="91" t="s">
        <v>602</v>
      </c>
      <c r="P67" s="91"/>
      <c r="Q67" s="91" t="s">
        <v>603</v>
      </c>
      <c r="R67" s="91" t="s">
        <v>604</v>
      </c>
      <c r="S67" s="111"/>
    </row>
    <row r="68" spans="1:19" s="97" customFormat="1" ht="52.5" customHeight="1" x14ac:dyDescent="0.2">
      <c r="A68" s="95">
        <v>3507</v>
      </c>
      <c r="B68" s="132">
        <v>3297</v>
      </c>
      <c r="C68" s="95" t="s">
        <v>182</v>
      </c>
      <c r="D68" s="95" t="s">
        <v>184</v>
      </c>
      <c r="E68" s="95" t="s">
        <v>15</v>
      </c>
      <c r="F68" s="91" t="s">
        <v>605</v>
      </c>
      <c r="G68" s="135" t="s">
        <v>18</v>
      </c>
      <c r="H68" s="91" t="s">
        <v>64</v>
      </c>
      <c r="I68" s="91"/>
      <c r="J68" s="98" t="s">
        <v>181</v>
      </c>
      <c r="K68" s="91" t="s">
        <v>606</v>
      </c>
      <c r="L68" s="100"/>
      <c r="M68" s="139" t="s">
        <v>192</v>
      </c>
      <c r="N68" s="91" t="s">
        <v>350</v>
      </c>
      <c r="O68" s="91" t="s">
        <v>364</v>
      </c>
      <c r="P68" s="140"/>
      <c r="Q68" s="91" t="s">
        <v>353</v>
      </c>
      <c r="R68" s="91" t="s">
        <v>354</v>
      </c>
      <c r="S68" s="91"/>
    </row>
    <row r="69" spans="1:19" s="97" customFormat="1" ht="68.25" customHeight="1" x14ac:dyDescent="0.25">
      <c r="A69" s="95">
        <v>3070</v>
      </c>
      <c r="B69" s="132">
        <v>2603</v>
      </c>
      <c r="C69" s="95" t="s">
        <v>185</v>
      </c>
      <c r="D69" s="95" t="s">
        <v>188</v>
      </c>
      <c r="E69" s="95" t="s">
        <v>15</v>
      </c>
      <c r="F69" s="91" t="s">
        <v>607</v>
      </c>
      <c r="G69" s="135" t="s">
        <v>18</v>
      </c>
      <c r="H69" s="91" t="s">
        <v>186</v>
      </c>
      <c r="I69" s="91" t="s">
        <v>608</v>
      </c>
      <c r="J69" s="98" t="s">
        <v>223</v>
      </c>
      <c r="K69" s="91" t="s">
        <v>187</v>
      </c>
      <c r="L69" s="100"/>
      <c r="M69" s="36" t="s">
        <v>213</v>
      </c>
      <c r="N69" s="91" t="s">
        <v>609</v>
      </c>
      <c r="O69" s="91" t="s">
        <v>610</v>
      </c>
      <c r="P69" s="111" t="s">
        <v>611</v>
      </c>
      <c r="Q69" s="91" t="s">
        <v>612</v>
      </c>
      <c r="R69" s="91" t="s">
        <v>613</v>
      </c>
      <c r="S69" s="111" t="s">
        <v>614</v>
      </c>
    </row>
    <row r="70" spans="1:19" s="97" customFormat="1" ht="51" x14ac:dyDescent="0.25">
      <c r="A70" s="95">
        <v>3587</v>
      </c>
      <c r="B70" s="132">
        <v>3399</v>
      </c>
      <c r="C70" s="95" t="s">
        <v>1613</v>
      </c>
      <c r="D70" s="91" t="s">
        <v>1624</v>
      </c>
      <c r="E70" s="95" t="s">
        <v>15</v>
      </c>
      <c r="F70" s="91" t="s">
        <v>1617</v>
      </c>
      <c r="G70" s="135" t="s">
        <v>18</v>
      </c>
      <c r="H70" s="91" t="s">
        <v>1716</v>
      </c>
      <c r="I70" s="91" t="s">
        <v>1625</v>
      </c>
      <c r="J70" s="98" t="s">
        <v>191</v>
      </c>
      <c r="K70" s="91" t="s">
        <v>1626</v>
      </c>
      <c r="L70" s="100"/>
      <c r="M70" s="36" t="s">
        <v>213</v>
      </c>
      <c r="N70" s="91" t="s">
        <v>1724</v>
      </c>
      <c r="O70" s="91" t="s">
        <v>1723</v>
      </c>
      <c r="P70" s="111" t="s">
        <v>1726</v>
      </c>
      <c r="Q70" s="91" t="s">
        <v>1725</v>
      </c>
      <c r="R70" s="91" t="s">
        <v>1717</v>
      </c>
      <c r="S70" s="111" t="s">
        <v>1727</v>
      </c>
    </row>
    <row r="71" spans="1:19" s="97" customFormat="1" ht="66" customHeight="1" x14ac:dyDescent="0.25">
      <c r="A71" s="95">
        <v>3830</v>
      </c>
      <c r="B71" s="132">
        <v>3614</v>
      </c>
      <c r="C71" s="95" t="s">
        <v>1614</v>
      </c>
      <c r="D71" s="91" t="s">
        <v>1621</v>
      </c>
      <c r="E71" s="95" t="s">
        <v>15</v>
      </c>
      <c r="F71" s="91" t="s">
        <v>1618</v>
      </c>
      <c r="G71" s="135" t="s">
        <v>18</v>
      </c>
      <c r="H71" s="91" t="s">
        <v>1719</v>
      </c>
      <c r="I71" s="91" t="s">
        <v>1627</v>
      </c>
      <c r="J71" s="98" t="s">
        <v>191</v>
      </c>
      <c r="K71" s="91" t="s">
        <v>1627</v>
      </c>
      <c r="L71" s="100"/>
      <c r="M71" s="36" t="s">
        <v>213</v>
      </c>
      <c r="N71" s="91" t="s">
        <v>1630</v>
      </c>
      <c r="O71" s="91" t="s">
        <v>1631</v>
      </c>
      <c r="P71" s="111" t="s">
        <v>1704</v>
      </c>
      <c r="Q71" s="91" t="s">
        <v>1713</v>
      </c>
      <c r="R71" s="91" t="s">
        <v>1710</v>
      </c>
      <c r="S71" s="111" t="s">
        <v>1705</v>
      </c>
    </row>
    <row r="72" spans="1:19" s="97" customFormat="1" ht="63" customHeight="1" x14ac:dyDescent="0.25">
      <c r="A72" s="95">
        <v>3820</v>
      </c>
      <c r="B72" s="132">
        <v>3599</v>
      </c>
      <c r="C72" s="95" t="s">
        <v>1616</v>
      </c>
      <c r="D72" s="91" t="s">
        <v>1622</v>
      </c>
      <c r="E72" s="95" t="s">
        <v>15</v>
      </c>
      <c r="F72" s="91" t="s">
        <v>1619</v>
      </c>
      <c r="G72" s="135" t="s">
        <v>11</v>
      </c>
      <c r="H72" s="91" t="s">
        <v>1718</v>
      </c>
      <c r="I72" s="91"/>
      <c r="J72" s="98" t="s">
        <v>191</v>
      </c>
      <c r="K72" s="91" t="s">
        <v>1628</v>
      </c>
      <c r="L72" s="100"/>
      <c r="M72" s="36" t="s">
        <v>213</v>
      </c>
      <c r="N72" s="91" t="s">
        <v>1632</v>
      </c>
      <c r="O72" s="91" t="s">
        <v>1633</v>
      </c>
      <c r="P72" s="111"/>
      <c r="Q72" s="91" t="s">
        <v>1714</v>
      </c>
      <c r="R72" s="91" t="s">
        <v>1711</v>
      </c>
      <c r="S72" s="111"/>
    </row>
    <row r="73" spans="1:19" s="123" customFormat="1" ht="38.25" x14ac:dyDescent="0.25">
      <c r="A73" s="122">
        <v>3821</v>
      </c>
      <c r="B73" s="121">
        <v>3599</v>
      </c>
      <c r="C73" s="122" t="s">
        <v>1728</v>
      </c>
      <c r="D73" s="122" t="s">
        <v>1729</v>
      </c>
      <c r="E73" s="122" t="s">
        <v>15</v>
      </c>
      <c r="F73" s="122" t="s">
        <v>1730</v>
      </c>
      <c r="G73" s="122" t="s">
        <v>18</v>
      </c>
      <c r="H73" s="122" t="s">
        <v>1734</v>
      </c>
      <c r="I73" s="143"/>
      <c r="J73" s="122" t="s">
        <v>223</v>
      </c>
      <c r="K73" s="122" t="s">
        <v>1735</v>
      </c>
      <c r="L73" s="143"/>
      <c r="M73" s="122" t="s">
        <v>213</v>
      </c>
      <c r="N73" s="122" t="s">
        <v>1741</v>
      </c>
      <c r="O73" s="122" t="s">
        <v>1736</v>
      </c>
      <c r="P73" s="122"/>
      <c r="Q73" s="122" t="s">
        <v>1740</v>
      </c>
      <c r="R73" s="122" t="s">
        <v>1737</v>
      </c>
      <c r="S73" s="122"/>
    </row>
    <row r="74" spans="1:19" s="97" customFormat="1" ht="61.5" customHeight="1" x14ac:dyDescent="0.25">
      <c r="A74" s="95">
        <v>3826</v>
      </c>
      <c r="B74" s="132">
        <v>3608</v>
      </c>
      <c r="C74" s="95" t="s">
        <v>1615</v>
      </c>
      <c r="D74" s="91" t="s">
        <v>1623</v>
      </c>
      <c r="E74" s="95" t="s">
        <v>15</v>
      </c>
      <c r="F74" s="91" t="s">
        <v>1620</v>
      </c>
      <c r="G74" s="135" t="s">
        <v>11</v>
      </c>
      <c r="H74" s="91" t="s">
        <v>1720</v>
      </c>
      <c r="I74" s="91"/>
      <c r="J74" s="98" t="s">
        <v>191</v>
      </c>
      <c r="K74" s="91" t="s">
        <v>1629</v>
      </c>
      <c r="L74" s="100"/>
      <c r="M74" s="36" t="s">
        <v>213</v>
      </c>
      <c r="N74" s="91" t="s">
        <v>1635</v>
      </c>
      <c r="O74" s="91" t="s">
        <v>1634</v>
      </c>
      <c r="P74" s="111"/>
      <c r="Q74" s="91" t="s">
        <v>1715</v>
      </c>
      <c r="R74" s="91" t="s">
        <v>1712</v>
      </c>
      <c r="S74" s="111"/>
    </row>
    <row r="75" spans="1:19" s="123" customFormat="1" ht="38.25" x14ac:dyDescent="0.25">
      <c r="A75" s="122">
        <v>3827</v>
      </c>
      <c r="B75" s="121">
        <v>3608</v>
      </c>
      <c r="C75" s="122" t="s">
        <v>1731</v>
      </c>
      <c r="D75" s="122" t="s">
        <v>1732</v>
      </c>
      <c r="E75" s="122" t="s">
        <v>15</v>
      </c>
      <c r="F75" s="122" t="s">
        <v>1733</v>
      </c>
      <c r="G75" s="122" t="s">
        <v>18</v>
      </c>
      <c r="H75" s="122" t="s">
        <v>1734</v>
      </c>
      <c r="I75" s="143"/>
      <c r="J75" s="122" t="s">
        <v>223</v>
      </c>
      <c r="K75" s="122" t="s">
        <v>1735</v>
      </c>
      <c r="L75" s="143"/>
      <c r="M75" s="122" t="s">
        <v>213</v>
      </c>
      <c r="N75" s="122" t="s">
        <v>1738</v>
      </c>
      <c r="O75" s="122" t="s">
        <v>1736</v>
      </c>
      <c r="P75" s="122"/>
      <c r="Q75" s="122" t="s">
        <v>1739</v>
      </c>
      <c r="R75" s="122" t="s">
        <v>1737</v>
      </c>
      <c r="S75" s="122"/>
    </row>
    <row r="76" spans="1:19" s="97" customFormat="1" ht="65.25" customHeight="1" x14ac:dyDescent="0.25">
      <c r="A76" s="95">
        <v>7176</v>
      </c>
      <c r="B76" s="132">
        <v>5254</v>
      </c>
      <c r="C76" s="95" t="s">
        <v>1636</v>
      </c>
      <c r="D76" s="95" t="s">
        <v>1637</v>
      </c>
      <c r="E76" s="95" t="s">
        <v>15</v>
      </c>
      <c r="F76" s="91" t="s">
        <v>1638</v>
      </c>
      <c r="G76" s="135" t="s">
        <v>18</v>
      </c>
      <c r="H76" s="91" t="s">
        <v>1641</v>
      </c>
      <c r="I76" s="91"/>
      <c r="J76" s="98" t="s">
        <v>221</v>
      </c>
      <c r="K76" s="91" t="s">
        <v>1640</v>
      </c>
      <c r="L76" s="100"/>
      <c r="M76" s="36" t="s">
        <v>213</v>
      </c>
      <c r="N76" s="91" t="s">
        <v>1642</v>
      </c>
      <c r="O76" s="91" t="s">
        <v>1639</v>
      </c>
      <c r="P76" s="111" t="s">
        <v>1742</v>
      </c>
      <c r="Q76" s="91" t="s">
        <v>1641</v>
      </c>
      <c r="R76" s="91" t="s">
        <v>1689</v>
      </c>
      <c r="S76" s="111" t="s">
        <v>1743</v>
      </c>
    </row>
    <row r="77" spans="1:19" s="97" customFormat="1" ht="51" x14ac:dyDescent="0.25">
      <c r="A77" s="95">
        <v>7110</v>
      </c>
      <c r="B77" s="132">
        <v>5214</v>
      </c>
      <c r="C77" s="95" t="s">
        <v>1644</v>
      </c>
      <c r="D77" s="95" t="s">
        <v>1643</v>
      </c>
      <c r="E77" s="95" t="s">
        <v>15</v>
      </c>
      <c r="F77" s="91" t="s">
        <v>1645</v>
      </c>
      <c r="G77" s="135" t="s">
        <v>18</v>
      </c>
      <c r="H77" s="91" t="s">
        <v>1647</v>
      </c>
      <c r="I77" s="91" t="s">
        <v>1648</v>
      </c>
      <c r="J77" s="98" t="s">
        <v>221</v>
      </c>
      <c r="K77" s="91" t="s">
        <v>1672</v>
      </c>
      <c r="L77" s="100"/>
      <c r="M77" s="36" t="s">
        <v>213</v>
      </c>
      <c r="N77" s="91" t="s">
        <v>1682</v>
      </c>
      <c r="O77" s="91" t="s">
        <v>1646</v>
      </c>
      <c r="P77" s="91" t="s">
        <v>1709</v>
      </c>
      <c r="Q77" s="91" t="s">
        <v>1647</v>
      </c>
      <c r="R77" s="91" t="s">
        <v>1690</v>
      </c>
      <c r="S77" s="141" t="s">
        <v>1649</v>
      </c>
    </row>
    <row r="78" spans="1:19" s="97" customFormat="1" ht="50.25" customHeight="1" x14ac:dyDescent="0.25">
      <c r="A78" s="95">
        <v>7103</v>
      </c>
      <c r="B78" s="132">
        <v>5216</v>
      </c>
      <c r="C78" s="95" t="s">
        <v>1651</v>
      </c>
      <c r="D78" s="95" t="s">
        <v>1650</v>
      </c>
      <c r="E78" s="95" t="s">
        <v>15</v>
      </c>
      <c r="F78" s="91" t="s">
        <v>1652</v>
      </c>
      <c r="G78" s="135" t="s">
        <v>25</v>
      </c>
      <c r="H78" s="91" t="s">
        <v>1654</v>
      </c>
      <c r="I78" s="91"/>
      <c r="J78" s="98" t="s">
        <v>221</v>
      </c>
      <c r="K78" s="91" t="s">
        <v>220</v>
      </c>
      <c r="L78" s="100"/>
      <c r="M78" s="36" t="s">
        <v>213</v>
      </c>
      <c r="N78" s="91" t="s">
        <v>1683</v>
      </c>
      <c r="O78" s="91" t="s">
        <v>1653</v>
      </c>
      <c r="P78" s="111"/>
      <c r="Q78" s="91" t="s">
        <v>1654</v>
      </c>
      <c r="R78" s="91" t="s">
        <v>208</v>
      </c>
      <c r="S78" s="111"/>
    </row>
    <row r="79" spans="1:19" s="97" customFormat="1" ht="38.25" x14ac:dyDescent="0.25">
      <c r="A79" s="95">
        <v>7106</v>
      </c>
      <c r="B79" s="132">
        <v>5215</v>
      </c>
      <c r="C79" s="95" t="s">
        <v>1658</v>
      </c>
      <c r="D79" s="95" t="s">
        <v>1655</v>
      </c>
      <c r="E79" s="95" t="s">
        <v>15</v>
      </c>
      <c r="F79" s="91" t="s">
        <v>1661</v>
      </c>
      <c r="G79" s="135" t="s">
        <v>18</v>
      </c>
      <c r="H79" s="91" t="s">
        <v>1666</v>
      </c>
      <c r="I79" s="91"/>
      <c r="J79" s="98" t="s">
        <v>221</v>
      </c>
      <c r="K79" s="91" t="s">
        <v>1670</v>
      </c>
      <c r="L79" s="100"/>
      <c r="M79" s="36" t="s">
        <v>213</v>
      </c>
      <c r="N79" s="91" t="s">
        <v>1684</v>
      </c>
      <c r="O79" s="91" t="s">
        <v>1692</v>
      </c>
      <c r="P79" s="141" t="s">
        <v>1685</v>
      </c>
      <c r="Q79" s="91" t="s">
        <v>1666</v>
      </c>
      <c r="R79" s="91" t="s">
        <v>1691</v>
      </c>
      <c r="S79" s="141" t="s">
        <v>1706</v>
      </c>
    </row>
    <row r="80" spans="1:19" s="97" customFormat="1" ht="69" customHeight="1" x14ac:dyDescent="0.25">
      <c r="A80" s="95">
        <v>7104</v>
      </c>
      <c r="B80" s="132">
        <v>5217</v>
      </c>
      <c r="C80" s="95" t="s">
        <v>1659</v>
      </c>
      <c r="D80" s="95" t="s">
        <v>1656</v>
      </c>
      <c r="E80" s="95" t="s">
        <v>15</v>
      </c>
      <c r="F80" s="91" t="s">
        <v>1662</v>
      </c>
      <c r="G80" s="135" t="s">
        <v>18</v>
      </c>
      <c r="H80" s="91" t="s">
        <v>1667</v>
      </c>
      <c r="I80" s="91"/>
      <c r="J80" s="98" t="s">
        <v>221</v>
      </c>
      <c r="K80" s="91" t="s">
        <v>1669</v>
      </c>
      <c r="L80" s="100"/>
      <c r="M80" s="36" t="s">
        <v>213</v>
      </c>
      <c r="N80" s="91" t="s">
        <v>1686</v>
      </c>
      <c r="O80" s="91" t="s">
        <v>1664</v>
      </c>
      <c r="P80" s="111"/>
      <c r="Q80" s="91" t="s">
        <v>1667</v>
      </c>
      <c r="R80" s="91" t="s">
        <v>1693</v>
      </c>
      <c r="S80" s="111"/>
    </row>
    <row r="81" spans="1:19" s="97" customFormat="1" ht="51" x14ac:dyDescent="0.25">
      <c r="A81" s="95">
        <v>7108</v>
      </c>
      <c r="B81" s="132">
        <v>5218</v>
      </c>
      <c r="C81" s="95" t="s">
        <v>1660</v>
      </c>
      <c r="D81" s="95" t="s">
        <v>1657</v>
      </c>
      <c r="E81" s="95" t="s">
        <v>15</v>
      </c>
      <c r="F81" s="91" t="s">
        <v>1663</v>
      </c>
      <c r="G81" s="135" t="s">
        <v>18</v>
      </c>
      <c r="H81" s="91" t="s">
        <v>1668</v>
      </c>
      <c r="I81" s="91"/>
      <c r="J81" s="98" t="s">
        <v>221</v>
      </c>
      <c r="K81" s="91" t="s">
        <v>1671</v>
      </c>
      <c r="L81" s="100"/>
      <c r="M81" s="36" t="s">
        <v>213</v>
      </c>
      <c r="N81" s="91" t="s">
        <v>1687</v>
      </c>
      <c r="O81" s="91" t="s">
        <v>1665</v>
      </c>
      <c r="P81" s="111"/>
      <c r="Q81" s="91" t="s">
        <v>1668</v>
      </c>
      <c r="R81" s="91" t="s">
        <v>1694</v>
      </c>
      <c r="S81" s="111"/>
    </row>
    <row r="82" spans="1:19" s="97" customFormat="1" ht="50.25" customHeight="1" x14ac:dyDescent="0.25">
      <c r="A82" s="95">
        <v>7112</v>
      </c>
      <c r="B82" s="132">
        <v>5223</v>
      </c>
      <c r="C82" s="95" t="s">
        <v>1674</v>
      </c>
      <c r="D82" s="95" t="s">
        <v>1673</v>
      </c>
      <c r="E82" s="95" t="s">
        <v>15</v>
      </c>
      <c r="F82" s="91" t="s">
        <v>1675</v>
      </c>
      <c r="G82" s="135" t="s">
        <v>25</v>
      </c>
      <c r="H82" s="91" t="s">
        <v>1676</v>
      </c>
      <c r="I82" s="91"/>
      <c r="J82" s="98" t="s">
        <v>221</v>
      </c>
      <c r="K82" s="91" t="s">
        <v>220</v>
      </c>
      <c r="L82" s="100"/>
      <c r="M82" s="36" t="s">
        <v>213</v>
      </c>
      <c r="N82" s="91" t="s">
        <v>1688</v>
      </c>
      <c r="O82" s="91" t="s">
        <v>1653</v>
      </c>
      <c r="P82" s="111"/>
      <c r="Q82" s="91" t="s">
        <v>1676</v>
      </c>
      <c r="R82" s="91" t="s">
        <v>208</v>
      </c>
      <c r="S82" s="111"/>
    </row>
    <row r="83" spans="1:19" s="97" customFormat="1" ht="117.75" customHeight="1" x14ac:dyDescent="0.25">
      <c r="A83" s="95">
        <v>115</v>
      </c>
      <c r="B83" s="132">
        <v>3177</v>
      </c>
      <c r="C83" s="95" t="s">
        <v>1677</v>
      </c>
      <c r="D83" s="95" t="s">
        <v>1721</v>
      </c>
      <c r="E83" s="95" t="s">
        <v>15</v>
      </c>
      <c r="F83" s="91" t="s">
        <v>1678</v>
      </c>
      <c r="G83" s="135" t="s">
        <v>18</v>
      </c>
      <c r="H83" s="98" t="s">
        <v>1696</v>
      </c>
      <c r="I83" s="91"/>
      <c r="J83" s="98" t="s">
        <v>221</v>
      </c>
      <c r="K83" s="91" t="s">
        <v>1680</v>
      </c>
      <c r="L83" s="100"/>
      <c r="M83" s="36" t="s">
        <v>213</v>
      </c>
      <c r="N83" s="91" t="s">
        <v>1698</v>
      </c>
      <c r="O83" s="91" t="s">
        <v>1703</v>
      </c>
      <c r="P83" s="111" t="s">
        <v>1707</v>
      </c>
      <c r="Q83" s="98" t="s">
        <v>1696</v>
      </c>
      <c r="R83" s="91" t="s">
        <v>1702</v>
      </c>
      <c r="S83" s="111" t="s">
        <v>1708</v>
      </c>
    </row>
    <row r="84" spans="1:19" s="97" customFormat="1" ht="127.5" x14ac:dyDescent="0.25">
      <c r="A84" s="95">
        <v>116</v>
      </c>
      <c r="B84" s="132">
        <v>3172</v>
      </c>
      <c r="C84" s="95" t="s">
        <v>1695</v>
      </c>
      <c r="D84" s="95" t="s">
        <v>1722</v>
      </c>
      <c r="E84" s="95" t="s">
        <v>15</v>
      </c>
      <c r="F84" s="91" t="s">
        <v>1679</v>
      </c>
      <c r="G84" s="135" t="s">
        <v>61</v>
      </c>
      <c r="H84" s="98" t="s">
        <v>1697</v>
      </c>
      <c r="I84" s="91"/>
      <c r="J84" s="98" t="s">
        <v>221</v>
      </c>
      <c r="K84" s="142" t="s">
        <v>1681</v>
      </c>
      <c r="L84" s="100"/>
      <c r="M84" s="36" t="s">
        <v>213</v>
      </c>
      <c r="N84" s="91" t="s">
        <v>1699</v>
      </c>
      <c r="O84" s="91" t="s">
        <v>1701</v>
      </c>
      <c r="P84" s="111"/>
      <c r="Q84" s="98" t="s">
        <v>1697</v>
      </c>
      <c r="R84" s="91" t="s">
        <v>1700</v>
      </c>
      <c r="S84" s="111"/>
    </row>
  </sheetData>
  <sheetProtection insertColumns="0" insertRows="0" deleteColumns="0" deleteRows="0" sort="0" autoFilter="0"/>
  <autoFilter ref="A5:S5" xr:uid="{00000000-0001-0000-0500-000000000000}"/>
  <hyperlinks>
    <hyperlink ref="S34" r:id="rId1" display="Codelijst: http://apps.gs1.org/GDD/TradeItemDateOnPackagingTypeCode" xr:uid="{7EA49889-86FA-49D9-A0E3-3406B741D4AB}"/>
    <hyperlink ref="S39" r:id="rId2" xr:uid="{811E1E20-9776-4C3B-96F2-5BD68DCBA934}"/>
    <hyperlink ref="S53" r:id="rId3" xr:uid="{B3A3B3F5-315E-4675-B1A5-8F353C72E00C}"/>
    <hyperlink ref="S40" r:id="rId4" display="Multiple values are possible.Codelist: http://apps.gs1.org/GDD/bms/GDSN_3.1.15/Pages/bieDetails.aspx?semanticURN=urn:gs1:gdd:bie:TradeItemSterilityInformation.initialManufacturerSterilisationCode" xr:uid="{7D14F83D-8D4F-41A6-8612-93D2A386A40C}"/>
    <hyperlink ref="S41" r:id="rId5" display="Multiple values are possible.Codelist: http://apps.gs1.org/GDD/bms/GDSN_31/Pages/bieDetails.aspx?semanticURN=urn:gs1:gdd:bie:TradeItemSterilityInformation.initialSterilisationPriorToUseCode" xr:uid="{374F9B12-ACD0-4C74-B14A-CC4C76FBE669}"/>
    <hyperlink ref="S42" r:id="rId6" xr:uid="{1443AC03-4777-4463-A442-4FBAFD460FD4}"/>
    <hyperlink ref="S33" r:id="rId7" xr:uid="{9C2156D9-0732-45A4-8CE5-4D8C8243ADEF}"/>
    <hyperlink ref="S9" r:id="rId8" xr:uid="{3F660F3C-6392-40F7-B50C-5F9AEA100500}"/>
    <hyperlink ref="S10" r:id="rId9" xr:uid="{ACF3A6A2-25B9-4F95-AFA8-5CFC264E4B06}"/>
    <hyperlink ref="P39" r:id="rId10" xr:uid="{1A27A713-2609-43CA-83BC-06B9E4AD85EB}"/>
    <hyperlink ref="P53" r:id="rId11" xr:uid="{4FA142C3-2552-4DD8-98E9-14D63AF01818}"/>
    <hyperlink ref="P42" r:id="rId12" xr:uid="{803BA1BD-6FC8-4CE0-9E03-64A176395AD7}"/>
    <hyperlink ref="P41" r:id="rId13" display="Meerdere waarden kiezen is mogelijk.Codelijst: http://apps.gs1.org/GDD/Pages/clDetails.aspx?semanticURN=urn:gs1:gdd:cl:SterilisationTypeCode&amp;release=2" xr:uid="{FCAAC71E-ACFE-4AF6-B030-E499DC9BAFA9}"/>
    <hyperlink ref="P40" r:id="rId14" display="Meerdere waarden kiezen is mogelijk.Codelijst: http://apps.gs1.org/GDD/Pages/clDetails.aspx?semanticURN=urn:gs1:gdd:cl:SterilisationTypeCode&amp;release=2" xr:uid="{F9082270-C253-4C24-ABEC-97AEFC207EC6}"/>
    <hyperlink ref="P34" r:id="rId15" xr:uid="{D4841062-EE48-4E9D-844D-3A509D6F56D6}"/>
    <hyperlink ref="P9" r:id="rId16" display="Codelist:_x000a_http://apps.gs1.org/GDD/bms/GDSN_3.1.15/Pages/bieDetails.aspx?semanticURN=urn:gs1:gdd:bie:TargetMarket.targetMarketCountryCode" xr:uid="{8C16758F-8836-4D75-A818-A2FC7888E2B4}"/>
    <hyperlink ref="P10" r:id="rId17" display="Codelist: _x000a_http://apps.gs1.org/GDD/bms/GDSN_3.1.15/Pages/bieDetails.aspx?semanticURN=urn:gs1:gdd:bie:TradeItem.tradeItemUnitDescriptorCode" xr:uid="{3720BAC7-533C-4C69-8B0D-CD301B4CCC3F}"/>
    <hyperlink ref="P33" r:id="rId18" display="Codelist:_x000a_http://apps.gs1.org/GDD/bms/Version3_4/Pages/bdtList.aspx?semanticURN=urn:gs1:gdd:bdt:MeasurementUnitCode " xr:uid="{48D92AD4-445A-4EBE-BF72-F891121311B1}"/>
    <hyperlink ref="P69" r:id="rId19" display="http://apps.gs1.org/GDD/bms/GDSN_3.1.15/Pages/bdtList.aspx?semanticURN=urn:gs1:gdd:bdt:RegulationTypeCode" xr:uid="{FEBEBAF0-2D61-482B-ACD6-DD13B542F30B}"/>
    <hyperlink ref="P59" r:id="rId20" display="http://apps.gs1.org/GDD/bms/GDSN_3.1.15/Pages/bieDetails.aspx?semanticURN=urn:gs1:gdd:bie:MarketingInformation.tradeItemFeatureCodeReference" xr:uid="{682B6BAD-92B2-4D12-B310-B5367203DB74}"/>
    <hyperlink ref="P57" r:id="rId21" display="http://apps.gs1.org/GDD/bms/GDSN_3.1.15/Pages/bdtList.aspx?semanticURN=urn:gs1:gdd:bdt:nutritionalClaimNutrientElementCode" xr:uid="{5849A8EA-BC1E-4771-A1DA-487E6EFC1BCD}"/>
    <hyperlink ref="P58" r:id="rId22" display="http://apps.gs1.org/GDD/bms/GDSN_3.1.15/Pages/bdtList.aspx?semanticURN=urn:gs1:gdd:bdt:NutritionalClaimTypeCode" xr:uid="{1F4007E8-9561-491A-872B-5C3C4542FA24}"/>
    <hyperlink ref="P54" r:id="rId23" display="http://apps.gs1.org/GDD/bms/GDSN_3.1.15/Pages/bieDetails.aspx?semanticURN=urn:gs1:gdd:bie:MedicalDeviceInformation.isTradeItemImplantable" xr:uid="{8D34825E-2E22-430F-BF67-0C108DC8A084}"/>
    <hyperlink ref="P25" r:id="rId24" xr:uid="{45995916-0A73-4BBE-9043-61F221996F6F}"/>
    <hyperlink ref="S31" r:id="rId25" xr:uid="{2F08B463-6067-41AF-B7F0-221B024B50D8}"/>
    <hyperlink ref="P31" r:id="rId26" xr:uid="{0F058615-C845-41D0-B01C-034938929D64}"/>
    <hyperlink ref="S25" r:id="rId27" display="Codelijst: _x000a_http://apps.gs1.org/GDD/bms/GDSN_3.1.15/Pages/bdtList.aspx?semanticURN=urn:gs1:gdd:bdt:LanguageCode" xr:uid="{8D6CA685-3610-4599-98FD-82381DDA9872}"/>
    <hyperlink ref="S54" r:id="rId28" display="http://apps.gs1.org/GDD/bms/GDSN_3.1.15/Pages/bieDetails.aspx?semanticURN=urn:gs1:gdd:bie:MedicalDeviceInformation.isTradeItemImplantable" xr:uid="{BB3346F8-A12F-427A-848C-D16F56A68977}"/>
    <hyperlink ref="S59" r:id="rId29" display="http://apps.gs1.org/GDD/bms/GDSN_3.1.15/Pages/bieDetails.aspx?semanticURN=urn:gs1:gdd:bie:MarketingInformation.tradeItemFeatureCodeReference" xr:uid="{1D6CBF01-AF09-4E92-9A78-262778B9D261}"/>
    <hyperlink ref="S60" r:id="rId30" display="http://apps.gs1.org/GDD/bms/GDSN_3.1.15/Pages/bdtList.aspx?semanticURN=urn:gs1:gdd:bdt:ReferencedFileTypeCode" xr:uid="{57472461-C90B-4C71-988B-CCE05DC85AD4}"/>
    <hyperlink ref="S57" r:id="rId31" display="http://apps.gs1.org/GDD/bms/GDSN_3.1.15/Pages/bdtList.aspx?semanticURN=urn:gs1:gdd:bdt:nutritionalClaimNutrientElementCode" xr:uid="{F21344CA-72C7-4D81-BF75-4F0E6A1D1D73}"/>
    <hyperlink ref="S58" r:id="rId32" display="http://apps.gs1.org/GDD/bms/GDSN_3.1.15/Pages/bdtList.aspx?semanticURN=urn:gs1:gdd:bdt:NutritionalClaimTypeCode" xr:uid="{A9B43E34-5221-4125-A592-78BB1FB3868C}"/>
    <hyperlink ref="S69" r:id="rId33" display="http://apps.gs1.org/GDD/bms/GDSN_3.1.15/Pages/bdtList.aspx?semanticURN=urn:gs1:gdd:bdt:RegulationTypeCode" xr:uid="{B0FE4BC2-4E9C-49AA-8CBC-94B5263FCF17}"/>
    <hyperlink ref="P8" r:id="rId34" display="Indien GPC-code gelijk is aan '(10005844) - Medical Devices' dan dient in ieder geval 1x de waarde MODEL_NUMBER of SUPPLIER_ASSIGNED gekozen te worden. _x000a_Indien GPC-code gelijk is aan '(10005845) - Pharmaceuticals' dan dient in ieder geval 1x de waarde &quot;RVG&quot;, &quot;RVH&quot; of &quot;EU_MEDICAL_PRODUCT_NUMBER&quot; gekozen te worden. _x000a_Codelijst: _x000a_http://apps.gs1.org/GDD/bms/GDSN_3.1.15/Pages/bdtList.aspx?semanticURN=urn:gs1:gdd:bdt:AdditionalTradeItemIdentificationTypeCode" xr:uid="{2D0BD437-E0F3-4044-A205-D3A822636826}"/>
    <hyperlink ref="S8" r:id="rId35" display="If GPC code is equal to '(10005844) - Medical Devices' then at least 1x the value MODEL_NUMBER or SUPPLIER_ASSIGNED should be chosen. _x000a_If GPC code is equal to '(10005845) - Pharmaceuticals' then at least 1x the value 'RVG', 'RVH' or 'EU_MEDICAL_PRODUCT_NUMBER' should be selected. _x000a_Codelist: _x000a_http://apps.gs1.org/GDD/bms/GDSN_3.1.15/Pages/bdtList.aspx?semanticURN=urn:gs1:gdd:bdt:AdditionalTradeItemIdentificationTypeCode" xr:uid="{DFBA2848-D830-4A27-AF59-25D09E3F3D9B}"/>
    <hyperlink ref="P27" r:id="rId36" xr:uid="{BB40755A-F61A-4343-937D-592BD3904FC1}"/>
    <hyperlink ref="S27" r:id="rId37" display="Codelijst: _x000a_http://apps.gs1.org/GDD/bms/GDSN_3.1.15/Pages/bdtList.aspx?semanticURN=urn:gs1:gdd:bdt:LanguageCode" xr:uid="{73EC97A8-4110-49E9-A7D5-FBCC46366F8C}"/>
    <hyperlink ref="P29" r:id="rId38" xr:uid="{8F1FAB2D-9AB5-4568-9508-45F161690E2A}"/>
    <hyperlink ref="S29" r:id="rId39" display="Codelijst: _x000a_http://apps.gs1.org/GDD/bms/GDSN_3.1.15/Pages/bdtList.aspx?semanticURN=urn:gs1:gdd:bdt:LanguageCode" xr:uid="{47A4B747-9CD7-4925-8704-22E92BF743A8}"/>
    <hyperlink ref="P60" r:id="rId40" display="Volg de video met toelichting over het delen van digitale bestanden:https://www.gs1.nl/sectorafspraken-over-standaarden/unieke-identificatie-en-productdata-gezondheidszorg/gs1-data-3Codelijst:http://apps.gs1.org/GDD/bms/GDSN_3.1.15/Pages/bdtList.aspx?semanticURN=urn:gs1:gdd:bdt:ReferencedFileTypeCode" xr:uid="{62183A99-A435-4440-90AF-5954619AD673}"/>
    <hyperlink ref="P61" r:id="rId41" display="https://www.gs1.nl/kennisbank/gs1-data-source/gezondheidszorg/voor-webinterface/delen-van-assets-in-de-gezondheidszorg/" xr:uid="{267AA253-F472-4420-824F-DFF2A894530A}"/>
    <hyperlink ref="P62" r:id="rId42" display="Volg de video met toelichting over het delen van digitale bestanden:https://www.gs1.nl/sectorafspraken-over-standaarden/unieke-identificatie-en-productdata-gezondheidszorg/gs1-data-3" xr:uid="{76664361-DADE-4161-B3D2-A142C19C0BFD}"/>
    <hyperlink ref="P83" r:id="rId43" display="http://apps.gs1.org/GDD/Pages/clDetails.aspx?semanticURN=urn:gs1:gdd:cl:ReferencedTradeItemTypeCode&amp;release=2" xr:uid="{40BF5FC4-B036-4640-BE52-EFF84A77AE6A}"/>
    <hyperlink ref="P71" r:id="rId44" display="http://apps.gs1.org/GDD/Pages/clDetails.aspx?semanticURN=urn:gs1:gdd:cl:TemperatureQualifierCode&amp;release=2" xr:uid="{B5F25D7E-34B7-4FD7-933E-7F10479E0768}"/>
    <hyperlink ref="S83" r:id="rId45" display="http://apps.gs1.org/GDD/Pages/clDetails.aspx?semanticURN=urn:gs1:gdd:cl:ReferencedTradeItemTypeCode&amp;release=2" xr:uid="{78D12E72-1A8D-4D7E-877D-4D7A4E2A69D2}"/>
    <hyperlink ref="P70" r:id="rId46" xr:uid="{8E7D77ED-F76B-4501-A9E0-B7F55802D2AE}"/>
    <hyperlink ref="S70" r:id="rId47" display="NL_HandlingInstructionsCodeList, zie het tab 'LCL Code Lists' van het validatie-overzicht" xr:uid="{A05D9D68-FB6B-4CBB-B001-F972DC925389}"/>
    <hyperlink ref="P76" r:id="rId48" xr:uid="{EECFAE2F-D2CC-4A8D-83A4-C3A15AF2A145}"/>
    <hyperlink ref="S76" r:id="rId49" display="Codelijst: http://apps.gs1.org/GDD/Pages/clDetails.aspx?semanticURN=urn:gs1:gdd:cl:TypeOfWasteCode&amp;release=1" xr:uid="{B517DAC6-FE2E-4B7A-BB43-401B7F1869F4}"/>
  </hyperlinks>
  <pageMargins left="0.7" right="0.7" top="0.75" bottom="0.75" header="0.3" footer="0.3"/>
  <pageSetup paperSize="9" orientation="portrait"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6">
    <tabColor rgb="FFFFC000"/>
  </sheetPr>
  <dimension ref="A1:G178"/>
  <sheetViews>
    <sheetView topLeftCell="B1" zoomScale="90" zoomScaleNormal="90" workbookViewId="0">
      <pane ySplit="1" topLeftCell="A2" activePane="bottomLeft" state="frozen"/>
      <selection pane="bottomLeft" activeCell="B2" sqref="B2"/>
    </sheetView>
  </sheetViews>
  <sheetFormatPr defaultColWidth="0" defaultRowHeight="14.25" x14ac:dyDescent="0.2"/>
  <cols>
    <col min="1" max="1" width="17.28515625" style="11" customWidth="1"/>
    <col min="2" max="2" width="68" style="69" bestFit="1" customWidth="1"/>
    <col min="3" max="3" width="12.140625" style="39" bestFit="1" customWidth="1"/>
    <col min="4" max="4" width="88.42578125" style="68" customWidth="1"/>
    <col min="5" max="5" width="56.85546875" style="27" customWidth="1"/>
    <col min="6" max="6" width="57.140625" style="27" bestFit="1" customWidth="1"/>
    <col min="7" max="7" width="9.140625" style="2" customWidth="1"/>
    <col min="8" max="16384" width="9.140625" style="2" hidden="1"/>
  </cols>
  <sheetData>
    <row r="1" spans="1:6" ht="16.5" thickTop="1" thickBot="1" x14ac:dyDescent="0.25">
      <c r="A1" s="28" t="s">
        <v>615</v>
      </c>
      <c r="B1" s="54" t="s">
        <v>616</v>
      </c>
      <c r="C1" s="55" t="s">
        <v>617</v>
      </c>
      <c r="D1" s="56" t="s">
        <v>618</v>
      </c>
      <c r="E1" s="29"/>
      <c r="F1" s="29" t="s">
        <v>9</v>
      </c>
    </row>
    <row r="2" spans="1:6" ht="15" thickTop="1" x14ac:dyDescent="0.2">
      <c r="A2" s="30">
        <v>10005844</v>
      </c>
      <c r="B2" s="57" t="s">
        <v>619</v>
      </c>
      <c r="C2" s="58">
        <v>1</v>
      </c>
      <c r="D2" s="59" t="str">
        <f>+IF(A2&lt;&gt;A1,VLOOKUP(A2,Bricks!A:D,4,FALSE),"""")</f>
        <v>Medische Hulpmiddelen</v>
      </c>
      <c r="E2" s="26"/>
      <c r="F2" s="26" t="str">
        <f t="shared" ref="F2:F33" si="0">+A2&amp;B2</f>
        <v>100058441.001</v>
      </c>
    </row>
    <row r="3" spans="1:6" x14ac:dyDescent="0.2">
      <c r="A3" s="30">
        <v>10005844</v>
      </c>
      <c r="B3" s="57" t="s">
        <v>620</v>
      </c>
      <c r="C3" s="60">
        <v>1</v>
      </c>
      <c r="D3" s="61" t="str">
        <f>+IF(A3&lt;&gt;A2,VLOOKUP(A3,Bricks!A:D,4,FALSE),"""")</f>
        <v>"</v>
      </c>
      <c r="E3" s="26"/>
      <c r="F3" s="26" t="str">
        <f t="shared" si="0"/>
        <v>100058441.002</v>
      </c>
    </row>
    <row r="4" spans="1:6" x14ac:dyDescent="0.2">
      <c r="A4" s="30">
        <v>10005844</v>
      </c>
      <c r="B4" s="57" t="s">
        <v>621</v>
      </c>
      <c r="C4" s="60">
        <v>1</v>
      </c>
      <c r="D4" s="61" t="str">
        <f>+IF(A4&lt;&gt;A3,VLOOKUP(A4,Bricks!A:D,4,FALSE),"""")</f>
        <v>"</v>
      </c>
      <c r="E4" s="26"/>
      <c r="F4" s="26" t="str">
        <f t="shared" si="0"/>
        <v>100058441.003</v>
      </c>
    </row>
    <row r="5" spans="1:6" x14ac:dyDescent="0.2">
      <c r="A5" s="30">
        <v>10005844</v>
      </c>
      <c r="B5" s="57" t="s">
        <v>622</v>
      </c>
      <c r="C5" s="60">
        <v>1</v>
      </c>
      <c r="D5" s="61" t="str">
        <f>+IF(A5&lt;&gt;A4,VLOOKUP(A5,Bricks!A:D,4,FALSE),"""")</f>
        <v>"</v>
      </c>
      <c r="E5" s="26"/>
      <c r="F5" s="26" t="str">
        <f t="shared" si="0"/>
        <v>100058441.004</v>
      </c>
    </row>
    <row r="6" spans="1:6" x14ac:dyDescent="0.2">
      <c r="A6" s="30">
        <v>10005844</v>
      </c>
      <c r="B6" s="62" t="s">
        <v>623</v>
      </c>
      <c r="C6" s="60">
        <v>1</v>
      </c>
      <c r="D6" s="61" t="str">
        <f>+IF(A6&lt;&gt;A5,VLOOKUP(A6,Bricks!A:D,4,FALSE),"""")</f>
        <v>"</v>
      </c>
      <c r="E6" s="26"/>
      <c r="F6" s="26" t="str">
        <f t="shared" si="0"/>
        <v>100058441.005</v>
      </c>
    </row>
    <row r="7" spans="1:6" x14ac:dyDescent="0.2">
      <c r="A7" s="30">
        <v>10005844</v>
      </c>
      <c r="B7" s="57" t="s">
        <v>624</v>
      </c>
      <c r="C7" s="60">
        <v>1</v>
      </c>
      <c r="D7" s="61" t="str">
        <f>+IF(A7&lt;&gt;A6,VLOOKUP(A7,Bricks!A:D,4,FALSE),"""")</f>
        <v>"</v>
      </c>
      <c r="E7" s="26"/>
      <c r="F7" s="26" t="str">
        <f t="shared" si="0"/>
        <v>100058441.006</v>
      </c>
    </row>
    <row r="8" spans="1:6" x14ac:dyDescent="0.2">
      <c r="A8" s="30">
        <v>10005844</v>
      </c>
      <c r="B8" s="57" t="s">
        <v>625</v>
      </c>
      <c r="C8" s="60">
        <v>1</v>
      </c>
      <c r="D8" s="61" t="str">
        <f>+IF(A8&lt;&gt;A7,VLOOKUP(A8,Bricks!A:D,4,FALSE),"""")</f>
        <v>"</v>
      </c>
      <c r="E8" s="26"/>
      <c r="F8" s="26" t="str">
        <f t="shared" si="0"/>
        <v>100058441.007</v>
      </c>
    </row>
    <row r="9" spans="1:6" x14ac:dyDescent="0.2">
      <c r="A9" s="30">
        <v>10005844</v>
      </c>
      <c r="B9" s="57" t="s">
        <v>626</v>
      </c>
      <c r="C9" s="60">
        <v>1</v>
      </c>
      <c r="D9" s="61" t="str">
        <f>+IF(A9&lt;&gt;A8,VLOOKUP(A9,Bricks!A:D,4,FALSE),"""")</f>
        <v>"</v>
      </c>
      <c r="E9" s="26"/>
      <c r="F9" s="26" t="str">
        <f t="shared" si="0"/>
        <v>100058441.008</v>
      </c>
    </row>
    <row r="10" spans="1:6" x14ac:dyDescent="0.2">
      <c r="A10" s="30">
        <v>10005844</v>
      </c>
      <c r="B10" s="57" t="s">
        <v>627</v>
      </c>
      <c r="C10" s="60">
        <v>1</v>
      </c>
      <c r="D10" s="61" t="str">
        <f>+IF(A10&lt;&gt;A9,VLOOKUP(A10,Bricks!A:D,4,FALSE),"""")</f>
        <v>"</v>
      </c>
      <c r="E10" s="26"/>
      <c r="F10" s="26" t="str">
        <f t="shared" si="0"/>
        <v>100058441.009</v>
      </c>
    </row>
    <row r="11" spans="1:6" x14ac:dyDescent="0.2">
      <c r="A11" s="30">
        <v>10005844</v>
      </c>
      <c r="B11" s="57" t="s">
        <v>628</v>
      </c>
      <c r="C11" s="60">
        <v>1</v>
      </c>
      <c r="D11" s="61" t="str">
        <f>+IF(A11&lt;&gt;A10,VLOOKUP(A11,Bricks!A:D,4,FALSE),"""")</f>
        <v>"</v>
      </c>
      <c r="E11" s="26"/>
      <c r="F11" s="26" t="str">
        <f t="shared" si="0"/>
        <v>100058441.010</v>
      </c>
    </row>
    <row r="12" spans="1:6" x14ac:dyDescent="0.2">
      <c r="A12" s="30">
        <v>10005844</v>
      </c>
      <c r="B12" s="57" t="s">
        <v>629</v>
      </c>
      <c r="C12" s="60">
        <v>1</v>
      </c>
      <c r="D12" s="61" t="str">
        <f>+IF(A12&lt;&gt;A11,VLOOKUP(A12,Bricks!A:D,4,FALSE),"""")</f>
        <v>"</v>
      </c>
      <c r="E12" s="26"/>
      <c r="F12" s="26" t="str">
        <f t="shared" si="0"/>
        <v>100058441.011</v>
      </c>
    </row>
    <row r="13" spans="1:6" x14ac:dyDescent="0.2">
      <c r="A13" s="30">
        <v>10005844</v>
      </c>
      <c r="B13" s="57" t="s">
        <v>630</v>
      </c>
      <c r="C13" s="60">
        <v>1</v>
      </c>
      <c r="D13" s="61" t="str">
        <f>+IF(A13&lt;&gt;A12,VLOOKUP(A13,Bricks!A:D,4,FALSE),"""")</f>
        <v>"</v>
      </c>
      <c r="E13" s="26"/>
      <c r="F13" s="26" t="str">
        <f t="shared" si="0"/>
        <v>100058441.012</v>
      </c>
    </row>
    <row r="14" spans="1:6" x14ac:dyDescent="0.2">
      <c r="A14" s="30">
        <v>10005844</v>
      </c>
      <c r="B14" s="57" t="s">
        <v>631</v>
      </c>
      <c r="C14" s="60">
        <v>1</v>
      </c>
      <c r="D14" s="61" t="str">
        <f>+IF(A14&lt;&gt;A13,VLOOKUP(A14,Bricks!A:D,4,FALSE),"""")</f>
        <v>"</v>
      </c>
      <c r="E14" s="26"/>
      <c r="F14" s="26" t="str">
        <f t="shared" si="0"/>
        <v>100058441.013</v>
      </c>
    </row>
    <row r="15" spans="1:6" x14ac:dyDescent="0.2">
      <c r="A15" s="30">
        <v>10005844</v>
      </c>
      <c r="B15" s="57" t="s">
        <v>632</v>
      </c>
      <c r="C15" s="60">
        <v>1</v>
      </c>
      <c r="D15" s="61" t="str">
        <f>+IF(A15&lt;&gt;A14,VLOOKUP(A15,Bricks!A:D,4,FALSE),"""")</f>
        <v>"</v>
      </c>
      <c r="E15" s="26"/>
      <c r="F15" s="26" t="str">
        <f t="shared" si="0"/>
        <v>100058441.014</v>
      </c>
    </row>
    <row r="16" spans="1:6" x14ac:dyDescent="0.2">
      <c r="A16" s="30">
        <v>10005844</v>
      </c>
      <c r="B16" s="57" t="s">
        <v>633</v>
      </c>
      <c r="C16" s="60">
        <v>1</v>
      </c>
      <c r="D16" s="61" t="str">
        <f>+IF(A16&lt;&gt;A15,VLOOKUP(A16,Bricks!A:D,4,FALSE),"""")</f>
        <v>"</v>
      </c>
      <c r="E16" s="26"/>
      <c r="F16" s="26" t="str">
        <f t="shared" si="0"/>
        <v>100058441.015</v>
      </c>
    </row>
    <row r="17" spans="1:6" x14ac:dyDescent="0.2">
      <c r="A17" s="30">
        <v>10005844</v>
      </c>
      <c r="B17" s="57" t="s">
        <v>634</v>
      </c>
      <c r="C17" s="60">
        <v>1</v>
      </c>
      <c r="D17" s="61" t="str">
        <f>+IF(A17&lt;&gt;A16,VLOOKUP(A17,Bricks!A:D,4,FALSE),"""")</f>
        <v>"</v>
      </c>
      <c r="E17" s="26"/>
      <c r="F17" s="26" t="str">
        <f t="shared" si="0"/>
        <v>100058441.016</v>
      </c>
    </row>
    <row r="18" spans="1:6" x14ac:dyDescent="0.2">
      <c r="A18" s="30">
        <v>10005844</v>
      </c>
      <c r="B18" s="63" t="s">
        <v>635</v>
      </c>
      <c r="C18" s="60">
        <v>1</v>
      </c>
      <c r="D18" s="61" t="str">
        <f>+IF(A18&lt;&gt;A17,VLOOKUP(A18,Bricks!A:D,4,FALSE),"""")</f>
        <v>"</v>
      </c>
      <c r="E18" s="26"/>
      <c r="F18" s="26" t="str">
        <f t="shared" si="0"/>
        <v>100058441.017</v>
      </c>
    </row>
    <row r="19" spans="1:6" x14ac:dyDescent="0.2">
      <c r="A19" s="30">
        <v>10005844</v>
      </c>
      <c r="B19" s="57" t="s">
        <v>636</v>
      </c>
      <c r="C19" s="60">
        <v>1</v>
      </c>
      <c r="D19" s="61" t="str">
        <f>+IF(A19&lt;&gt;A18,VLOOKUP(A19,Bricks!A:D,4,FALSE),"""")</f>
        <v>"</v>
      </c>
      <c r="E19" s="26"/>
      <c r="F19" s="26" t="str">
        <f t="shared" si="0"/>
        <v>100058441.018</v>
      </c>
    </row>
    <row r="20" spans="1:6" x14ac:dyDescent="0.2">
      <c r="A20" s="30">
        <v>10005844</v>
      </c>
      <c r="B20" s="63" t="s">
        <v>637</v>
      </c>
      <c r="C20" s="60">
        <v>1</v>
      </c>
      <c r="D20" s="61" t="str">
        <f>+IF(A20&lt;&gt;A19,VLOOKUP(A20,Bricks!A:D,4,FALSE),"""")</f>
        <v>"</v>
      </c>
      <c r="E20" s="26"/>
      <c r="F20" s="26" t="str">
        <f t="shared" si="0"/>
        <v>100058441.019</v>
      </c>
    </row>
    <row r="21" spans="1:6" x14ac:dyDescent="0.2">
      <c r="A21" s="30">
        <v>10005844</v>
      </c>
      <c r="B21" s="64" t="s">
        <v>638</v>
      </c>
      <c r="C21" s="60">
        <v>1</v>
      </c>
      <c r="D21" s="61" t="str">
        <f>+IF(A21&lt;&gt;A20,VLOOKUP(A21,Bricks!A:D,4,FALSE),"""")</f>
        <v>"</v>
      </c>
      <c r="E21" s="26"/>
      <c r="F21" s="26" t="str">
        <f t="shared" si="0"/>
        <v>100058441.021</v>
      </c>
    </row>
    <row r="22" spans="1:6" x14ac:dyDescent="0.2">
      <c r="A22" s="30">
        <v>10005844</v>
      </c>
      <c r="B22" s="64" t="s">
        <v>639</v>
      </c>
      <c r="C22" s="60">
        <v>1</v>
      </c>
      <c r="D22" s="61" t="str">
        <f>+IF(A22&lt;&gt;A21,VLOOKUP(A22,Bricks!A:D,4,FALSE),"""")</f>
        <v>"</v>
      </c>
      <c r="E22" s="26"/>
      <c r="F22" s="26" t="str">
        <f t="shared" si="0"/>
        <v>100058441.022</v>
      </c>
    </row>
    <row r="23" spans="1:6" x14ac:dyDescent="0.2">
      <c r="A23" s="30">
        <v>10005844</v>
      </c>
      <c r="B23" s="62" t="s">
        <v>640</v>
      </c>
      <c r="C23" s="60">
        <v>1</v>
      </c>
      <c r="D23" s="61" t="str">
        <f>+IF(A23&lt;&gt;A22,VLOOKUP(A23,Bricks!A:D,4,FALSE),"""")</f>
        <v>"</v>
      </c>
      <c r="E23" s="26"/>
      <c r="F23" s="26" t="str">
        <f t="shared" si="0"/>
        <v>100058441.023</v>
      </c>
    </row>
    <row r="24" spans="1:6" x14ac:dyDescent="0.2">
      <c r="A24" s="30">
        <v>10005844</v>
      </c>
      <c r="B24" s="64" t="s">
        <v>641</v>
      </c>
      <c r="C24" s="60">
        <v>1</v>
      </c>
      <c r="D24" s="61" t="str">
        <f>+IF(A24&lt;&gt;A23,VLOOKUP(A24,Bricks!A:D,4,FALSE),"""")</f>
        <v>"</v>
      </c>
      <c r="E24" s="26"/>
      <c r="F24" s="26" t="str">
        <f t="shared" si="0"/>
        <v>100058441.024</v>
      </c>
    </row>
    <row r="25" spans="1:6" x14ac:dyDescent="0.2">
      <c r="A25" s="30">
        <v>10005844</v>
      </c>
      <c r="B25" s="57" t="s">
        <v>642</v>
      </c>
      <c r="C25" s="60">
        <v>1</v>
      </c>
      <c r="D25" s="61" t="str">
        <f>+IF(A25&lt;&gt;A24,VLOOKUP(A25,Bricks!A:D,4,FALSE),"""")</f>
        <v>"</v>
      </c>
      <c r="E25" s="26"/>
      <c r="F25" s="26" t="str">
        <f t="shared" si="0"/>
        <v>100058441.025</v>
      </c>
    </row>
    <row r="26" spans="1:6" x14ac:dyDescent="0.2">
      <c r="A26" s="30">
        <v>10005844</v>
      </c>
      <c r="B26" s="57" t="s">
        <v>643</v>
      </c>
      <c r="C26" s="60">
        <v>1</v>
      </c>
      <c r="D26" s="61" t="str">
        <f>+IF(A26&lt;&gt;A25,VLOOKUP(A26,Bricks!A:D,4,FALSE),"""")</f>
        <v>"</v>
      </c>
      <c r="E26" s="26"/>
      <c r="F26" s="26" t="str">
        <f t="shared" si="0"/>
        <v>100058441.031</v>
      </c>
    </row>
    <row r="27" spans="1:6" x14ac:dyDescent="0.2">
      <c r="A27" s="30">
        <v>10005844</v>
      </c>
      <c r="B27" s="57" t="s">
        <v>644</v>
      </c>
      <c r="C27" s="60">
        <v>1</v>
      </c>
      <c r="D27" s="61" t="str">
        <f>+IF(A27&lt;&gt;A26,VLOOKUP(A27,Bricks!A:D,4,FALSE),"""")</f>
        <v>"</v>
      </c>
      <c r="E27" s="26"/>
      <c r="F27" s="26" t="str">
        <f t="shared" si="0"/>
        <v>100058441.032</v>
      </c>
    </row>
    <row r="28" spans="1:6" x14ac:dyDescent="0.2">
      <c r="A28" s="30">
        <v>10005844</v>
      </c>
      <c r="B28" s="57" t="s">
        <v>645</v>
      </c>
      <c r="C28" s="60">
        <v>1</v>
      </c>
      <c r="D28" s="61" t="str">
        <f>+IF(A28&lt;&gt;A27,VLOOKUP(A28,Bricks!A:D,4,FALSE),"""")</f>
        <v>"</v>
      </c>
      <c r="E28" s="26"/>
      <c r="F28" s="26" t="str">
        <f t="shared" si="0"/>
        <v>100058441.033</v>
      </c>
    </row>
    <row r="29" spans="1:6" x14ac:dyDescent="0.2">
      <c r="A29" s="30">
        <v>10005844</v>
      </c>
      <c r="B29" s="62" t="s">
        <v>646</v>
      </c>
      <c r="C29" s="60">
        <v>1</v>
      </c>
      <c r="D29" s="61" t="str">
        <f>+IF(A29&lt;&gt;A28,VLOOKUP(A29,Bricks!A:D,4,FALSE),"""")</f>
        <v>"</v>
      </c>
      <c r="E29" s="26"/>
      <c r="F29" s="26" t="str">
        <f t="shared" si="0"/>
        <v>100058441.034</v>
      </c>
    </row>
    <row r="30" spans="1:6" x14ac:dyDescent="0.2">
      <c r="A30" s="30">
        <v>10005844</v>
      </c>
      <c r="B30" s="62" t="s">
        <v>647</v>
      </c>
      <c r="C30" s="60">
        <v>1</v>
      </c>
      <c r="D30" s="61" t="str">
        <f>+IF(A30&lt;&gt;A29,VLOOKUP(A30,Bricks!A:D,4,FALSE),"""")</f>
        <v>"</v>
      </c>
      <c r="E30" s="26"/>
      <c r="F30" s="26" t="str">
        <f t="shared" si="0"/>
        <v>100058441.035</v>
      </c>
    </row>
    <row r="31" spans="1:6" x14ac:dyDescent="0.2">
      <c r="A31" s="30">
        <v>10005844</v>
      </c>
      <c r="B31" s="62" t="s">
        <v>648</v>
      </c>
      <c r="C31" s="60">
        <v>1</v>
      </c>
      <c r="D31" s="61" t="str">
        <f>+IF(A31&lt;&gt;A30,VLOOKUP(A31,Bricks!A:D,4,FALSE),"""")</f>
        <v>"</v>
      </c>
      <c r="E31" s="26"/>
      <c r="F31" s="26" t="str">
        <f t="shared" si="0"/>
        <v>100058441.036</v>
      </c>
    </row>
    <row r="32" spans="1:6" x14ac:dyDescent="0.2">
      <c r="A32" s="30">
        <v>10005844</v>
      </c>
      <c r="B32" s="62" t="s">
        <v>649</v>
      </c>
      <c r="C32" s="60">
        <v>1</v>
      </c>
      <c r="D32" s="61" t="str">
        <f>+IF(A32&lt;&gt;A31,VLOOKUP(A32,Bricks!A:D,4,FALSE),"""")</f>
        <v>"</v>
      </c>
      <c r="E32" s="26"/>
      <c r="F32" s="26" t="str">
        <f t="shared" si="0"/>
        <v>100058441.037</v>
      </c>
    </row>
    <row r="33" spans="1:6" x14ac:dyDescent="0.2">
      <c r="A33" s="30">
        <v>10005844</v>
      </c>
      <c r="B33" s="62" t="s">
        <v>650</v>
      </c>
      <c r="C33" s="60">
        <v>1</v>
      </c>
      <c r="D33" s="61" t="str">
        <f>+IF(A33&lt;&gt;A32,VLOOKUP(A33,Bricks!A:D,4,FALSE),"""")</f>
        <v>"</v>
      </c>
      <c r="E33" s="26"/>
      <c r="F33" s="26" t="str">
        <f t="shared" si="0"/>
        <v>100058441.038</v>
      </c>
    </row>
    <row r="34" spans="1:6" x14ac:dyDescent="0.2">
      <c r="A34" s="30">
        <v>10005844</v>
      </c>
      <c r="B34" s="57" t="s">
        <v>651</v>
      </c>
      <c r="C34" s="60">
        <v>1</v>
      </c>
      <c r="D34" s="61" t="str">
        <f>+IF(A34&lt;&gt;A33,VLOOKUP(A34,Bricks!A:D,4,FALSE),"""")</f>
        <v>"</v>
      </c>
      <c r="E34" s="26"/>
      <c r="F34" s="26" t="str">
        <f t="shared" ref="F34:F65" si="1">+A34&amp;B34</f>
        <v>100058441.039</v>
      </c>
    </row>
    <row r="35" spans="1:6" x14ac:dyDescent="0.2">
      <c r="A35" s="30">
        <v>10005844</v>
      </c>
      <c r="B35" s="57" t="s">
        <v>652</v>
      </c>
      <c r="C35" s="60">
        <v>1</v>
      </c>
      <c r="D35" s="61" t="str">
        <f>+IF(A35&lt;&gt;A34,VLOOKUP(A35,Bricks!A:D,4,FALSE),"""")</f>
        <v>"</v>
      </c>
      <c r="E35" s="26"/>
      <c r="F35" s="26" t="str">
        <f t="shared" si="1"/>
        <v>100058441.041</v>
      </c>
    </row>
    <row r="36" spans="1:6" x14ac:dyDescent="0.2">
      <c r="A36" s="30">
        <v>10005844</v>
      </c>
      <c r="B36" s="57" t="s">
        <v>653</v>
      </c>
      <c r="C36" s="60">
        <v>1</v>
      </c>
      <c r="D36" s="61" t="str">
        <f>+IF(A36&lt;&gt;A35,VLOOKUP(A36,Bricks!A:D,4,FALSE),"""")</f>
        <v>"</v>
      </c>
      <c r="E36" s="26"/>
      <c r="F36" s="26" t="str">
        <f t="shared" si="1"/>
        <v>100058441.042</v>
      </c>
    </row>
    <row r="37" spans="1:6" x14ac:dyDescent="0.2">
      <c r="A37" s="30">
        <v>10005844</v>
      </c>
      <c r="B37" s="57" t="s">
        <v>654</v>
      </c>
      <c r="C37" s="60">
        <v>1</v>
      </c>
      <c r="D37" s="61" t="str">
        <f>+IF(A37&lt;&gt;A36,VLOOKUP(A37,Bricks!A:D,4,FALSE),"""")</f>
        <v>"</v>
      </c>
      <c r="E37" s="26"/>
      <c r="F37" s="26" t="str">
        <f t="shared" si="1"/>
        <v>100058441.043</v>
      </c>
    </row>
    <row r="38" spans="1:6" x14ac:dyDescent="0.2">
      <c r="A38" s="30">
        <v>10005844</v>
      </c>
      <c r="B38" s="57" t="s">
        <v>655</v>
      </c>
      <c r="C38" s="60">
        <v>1</v>
      </c>
      <c r="D38" s="61" t="str">
        <f>+IF(A38&lt;&gt;A37,VLOOKUP(A38,Bricks!A:D,4,FALSE),"""")</f>
        <v>"</v>
      </c>
      <c r="E38" s="26"/>
      <c r="F38" s="26" t="str">
        <f t="shared" si="1"/>
        <v>100058441.044</v>
      </c>
    </row>
    <row r="39" spans="1:6" x14ac:dyDescent="0.2">
      <c r="A39" s="30">
        <v>10005844</v>
      </c>
      <c r="B39" s="57" t="s">
        <v>656</v>
      </c>
      <c r="C39" s="60">
        <v>1</v>
      </c>
      <c r="D39" s="61" t="str">
        <f>+IF(A39&lt;&gt;A38,VLOOKUP(A39,Bricks!A:D,4,FALSE),"""")</f>
        <v>"</v>
      </c>
      <c r="E39" s="26"/>
      <c r="F39" s="26" t="str">
        <f t="shared" si="1"/>
        <v>100058441.045</v>
      </c>
    </row>
    <row r="40" spans="1:6" x14ac:dyDescent="0.2">
      <c r="A40" s="30">
        <v>10005844</v>
      </c>
      <c r="B40" s="57" t="s">
        <v>657</v>
      </c>
      <c r="C40" s="60">
        <v>1</v>
      </c>
      <c r="D40" s="61" t="str">
        <f>+IF(A40&lt;&gt;A39,VLOOKUP(A40,Bricks!A:D,4,FALSE),"""")</f>
        <v>"</v>
      </c>
      <c r="E40" s="26"/>
      <c r="F40" s="26" t="str">
        <f t="shared" si="1"/>
        <v>100058441.046</v>
      </c>
    </row>
    <row r="41" spans="1:6" x14ac:dyDescent="0.2">
      <c r="A41" s="30">
        <v>10005844</v>
      </c>
      <c r="B41" s="57" t="s">
        <v>658</v>
      </c>
      <c r="C41" s="60">
        <v>1</v>
      </c>
      <c r="D41" s="61" t="str">
        <f>+IF(A41&lt;&gt;A40,VLOOKUP(A41,Bricks!A:D,4,FALSE),"""")</f>
        <v>"</v>
      </c>
      <c r="E41" s="26"/>
      <c r="F41" s="26" t="str">
        <f t="shared" si="1"/>
        <v>100058441.047</v>
      </c>
    </row>
    <row r="42" spans="1:6" x14ac:dyDescent="0.2">
      <c r="A42" s="30">
        <v>10005844</v>
      </c>
      <c r="B42" s="57" t="s">
        <v>659</v>
      </c>
      <c r="C42" s="60">
        <v>1</v>
      </c>
      <c r="D42" s="61" t="str">
        <f>+IF(A42&lt;&gt;A41,VLOOKUP(A42,Bricks!A:D,4,FALSE),"""")</f>
        <v>"</v>
      </c>
      <c r="E42" s="26"/>
      <c r="F42" s="26" t="str">
        <f t="shared" si="1"/>
        <v>100058441.051</v>
      </c>
    </row>
    <row r="43" spans="1:6" x14ac:dyDescent="0.2">
      <c r="A43" s="30">
        <v>10005844</v>
      </c>
      <c r="B43" s="57" t="s">
        <v>660</v>
      </c>
      <c r="C43" s="60">
        <v>1</v>
      </c>
      <c r="D43" s="61" t="str">
        <f>+IF(A43&lt;&gt;A42,VLOOKUP(A43,Bricks!A:D,4,FALSE),"""")</f>
        <v>"</v>
      </c>
      <c r="E43" s="26"/>
      <c r="F43" s="26" t="str">
        <f t="shared" si="1"/>
        <v>100058441.052</v>
      </c>
    </row>
    <row r="44" spans="1:6" x14ac:dyDescent="0.2">
      <c r="A44" s="30">
        <v>10005844</v>
      </c>
      <c r="B44" s="57" t="s">
        <v>661</v>
      </c>
      <c r="C44" s="60">
        <v>1</v>
      </c>
      <c r="D44" s="61" t="str">
        <f>+IF(A44&lt;&gt;A43,VLOOKUP(A44,Bricks!A:D,4,FALSE),"""")</f>
        <v>"</v>
      </c>
      <c r="E44" s="26"/>
      <c r="F44" s="26" t="str">
        <f t="shared" si="1"/>
        <v>100058441.053</v>
      </c>
    </row>
    <row r="45" spans="1:6" x14ac:dyDescent="0.2">
      <c r="A45" s="30">
        <v>10005844</v>
      </c>
      <c r="B45" s="57" t="s">
        <v>662</v>
      </c>
      <c r="C45" s="60">
        <v>1</v>
      </c>
      <c r="D45" s="61" t="str">
        <f>+IF(A45&lt;&gt;A44,VLOOKUP(A45,Bricks!A:D,4,FALSE),"""")</f>
        <v>"</v>
      </c>
      <c r="E45" s="26"/>
      <c r="F45" s="26" t="str">
        <f t="shared" si="1"/>
        <v>100058441.054</v>
      </c>
    </row>
    <row r="46" spans="1:6" x14ac:dyDescent="0.2">
      <c r="A46" s="30">
        <v>10005844</v>
      </c>
      <c r="B46" s="57" t="s">
        <v>663</v>
      </c>
      <c r="C46" s="60">
        <v>1</v>
      </c>
      <c r="D46" s="61" t="str">
        <f>+IF(A46&lt;&gt;A45,VLOOKUP(A46,Bricks!A:D,4,FALSE),"""")</f>
        <v>"</v>
      </c>
      <c r="E46" s="26"/>
      <c r="F46" s="26" t="str">
        <f t="shared" si="1"/>
        <v>100058441.055</v>
      </c>
    </row>
    <row r="47" spans="1:6" x14ac:dyDescent="0.2">
      <c r="A47" s="30">
        <v>10005844</v>
      </c>
      <c r="B47" s="57" t="s">
        <v>664</v>
      </c>
      <c r="C47" s="60">
        <v>1</v>
      </c>
      <c r="D47" s="61" t="str">
        <f>+IF(A47&lt;&gt;A46,VLOOKUP(A47,Bricks!A:D,4,FALSE),"""")</f>
        <v>"</v>
      </c>
      <c r="E47" s="26"/>
      <c r="F47" s="26" t="str">
        <f t="shared" si="1"/>
        <v>100058441.056</v>
      </c>
    </row>
    <row r="48" spans="1:6" x14ac:dyDescent="0.2">
      <c r="A48" s="30">
        <v>10005844</v>
      </c>
      <c r="B48" s="57" t="s">
        <v>665</v>
      </c>
      <c r="C48" s="60">
        <v>1</v>
      </c>
      <c r="D48" s="61" t="str">
        <f>+IF(A48&lt;&gt;A47,VLOOKUP(A48,Bricks!A:D,4,FALSE),"""")</f>
        <v>"</v>
      </c>
      <c r="E48" s="26"/>
      <c r="F48" s="26" t="str">
        <f t="shared" si="1"/>
        <v>100058441.057</v>
      </c>
    </row>
    <row r="49" spans="1:6" x14ac:dyDescent="0.2">
      <c r="A49" s="30">
        <v>10005844</v>
      </c>
      <c r="B49" s="57" t="s">
        <v>666</v>
      </c>
      <c r="C49" s="60">
        <v>1</v>
      </c>
      <c r="D49" s="61" t="str">
        <f>+IF(A49&lt;&gt;A48,VLOOKUP(A49,Bricks!A:D,4,FALSE),"""")</f>
        <v>"</v>
      </c>
      <c r="E49" s="26"/>
      <c r="F49" s="26" t="str">
        <f t="shared" si="1"/>
        <v>100058441.058</v>
      </c>
    </row>
    <row r="50" spans="1:6" x14ac:dyDescent="0.2">
      <c r="A50" s="30">
        <v>10005844</v>
      </c>
      <c r="B50" s="57" t="s">
        <v>667</v>
      </c>
      <c r="C50" s="60">
        <v>1</v>
      </c>
      <c r="D50" s="61" t="str">
        <f>+IF(A50&lt;&gt;A49,VLOOKUP(A50,Bricks!A:D,4,FALSE),"""")</f>
        <v>"</v>
      </c>
      <c r="E50" s="26"/>
      <c r="F50" s="26" t="str">
        <f t="shared" si="1"/>
        <v>100058441.059</v>
      </c>
    </row>
    <row r="51" spans="1:6" x14ac:dyDescent="0.2">
      <c r="A51" s="30">
        <v>10005844</v>
      </c>
      <c r="B51" s="57" t="s">
        <v>668</v>
      </c>
      <c r="C51" s="60">
        <v>1</v>
      </c>
      <c r="D51" s="61" t="str">
        <f>+IF(A51&lt;&gt;A50,VLOOKUP(A51,Bricks!A:D,4,FALSE),"""")</f>
        <v>"</v>
      </c>
      <c r="E51" s="26"/>
      <c r="F51" s="26" t="str">
        <f t="shared" si="1"/>
        <v>100058441.060</v>
      </c>
    </row>
    <row r="52" spans="1:6" x14ac:dyDescent="0.2">
      <c r="A52" s="30">
        <v>10005844</v>
      </c>
      <c r="B52" s="57" t="s">
        <v>669</v>
      </c>
      <c r="C52" s="60">
        <v>1</v>
      </c>
      <c r="D52" s="61" t="str">
        <f>+IF(A52&lt;&gt;A51,VLOOKUP(A52,Bricks!A:D,4,FALSE),"""")</f>
        <v>"</v>
      </c>
      <c r="E52" s="26"/>
      <c r="F52" s="26" t="str">
        <f t="shared" si="1"/>
        <v>100058441.061</v>
      </c>
    </row>
    <row r="53" spans="1:6" x14ac:dyDescent="0.2">
      <c r="A53" s="30">
        <v>10005844</v>
      </c>
      <c r="B53" s="57" t="s">
        <v>670</v>
      </c>
      <c r="C53" s="60">
        <v>1</v>
      </c>
      <c r="D53" s="61" t="str">
        <f>+IF(A53&lt;&gt;A52,VLOOKUP(A53,Bricks!A:D,4,FALSE),"""")</f>
        <v>"</v>
      </c>
      <c r="E53" s="26"/>
      <c r="F53" s="26" t="str">
        <f t="shared" si="1"/>
        <v>100058441.062</v>
      </c>
    </row>
    <row r="54" spans="1:6" x14ac:dyDescent="0.2">
      <c r="A54" s="30">
        <v>10005844</v>
      </c>
      <c r="B54" s="57" t="s">
        <v>671</v>
      </c>
      <c r="C54" s="60">
        <v>1</v>
      </c>
      <c r="D54" s="61" t="str">
        <f>+IF(A54&lt;&gt;A53,VLOOKUP(A54,Bricks!A:D,4,FALSE),"""")</f>
        <v>"</v>
      </c>
      <c r="E54" s="26"/>
      <c r="F54" s="26" t="str">
        <f t="shared" si="1"/>
        <v>100058441.063</v>
      </c>
    </row>
    <row r="55" spans="1:6" x14ac:dyDescent="0.2">
      <c r="A55" s="30">
        <v>10005844</v>
      </c>
      <c r="B55" s="57" t="s">
        <v>672</v>
      </c>
      <c r="C55" s="60">
        <v>1</v>
      </c>
      <c r="D55" s="61" t="str">
        <f>+IF(A55&lt;&gt;A54,VLOOKUP(A55,Bricks!A:D,4,FALSE),"""")</f>
        <v>"</v>
      </c>
      <c r="E55" s="26"/>
      <c r="F55" s="26" t="str">
        <f t="shared" si="1"/>
        <v>100058441.064</v>
      </c>
    </row>
    <row r="56" spans="1:6" x14ac:dyDescent="0.2">
      <c r="A56" s="30">
        <v>10005844</v>
      </c>
      <c r="B56" s="57" t="s">
        <v>673</v>
      </c>
      <c r="C56" s="60">
        <v>1</v>
      </c>
      <c r="D56" s="61" t="str">
        <f>+IF(A56&lt;&gt;A55,VLOOKUP(A56,Bricks!A:D,4,FALSE),"""")</f>
        <v>"</v>
      </c>
      <c r="E56" s="26"/>
      <c r="F56" s="26" t="str">
        <f t="shared" si="1"/>
        <v>100058441.065</v>
      </c>
    </row>
    <row r="57" spans="1:6" x14ac:dyDescent="0.2">
      <c r="A57" s="30">
        <v>10005844</v>
      </c>
      <c r="B57" s="57" t="s">
        <v>674</v>
      </c>
      <c r="C57" s="60">
        <v>1</v>
      </c>
      <c r="D57" s="61" t="str">
        <f>+IF(A57&lt;&gt;A56,VLOOKUP(A57,Bricks!A:D,4,FALSE),"""")</f>
        <v>"</v>
      </c>
      <c r="E57" s="26"/>
      <c r="F57" s="26" t="str">
        <f t="shared" si="1"/>
        <v>100058441.066</v>
      </c>
    </row>
    <row r="58" spans="1:6" x14ac:dyDescent="0.2">
      <c r="A58" s="30">
        <v>10005844</v>
      </c>
      <c r="B58" s="57" t="s">
        <v>675</v>
      </c>
      <c r="C58" s="60">
        <v>1</v>
      </c>
      <c r="D58" s="61" t="str">
        <f>+IF(A58&lt;&gt;A57,VLOOKUP(A58,Bricks!A:D,4,FALSE),"""")</f>
        <v>"</v>
      </c>
      <c r="E58" s="26"/>
      <c r="F58" s="26" t="str">
        <f t="shared" si="1"/>
        <v>100058441.067</v>
      </c>
    </row>
    <row r="59" spans="1:6" x14ac:dyDescent="0.2">
      <c r="A59" s="30">
        <v>10005844</v>
      </c>
      <c r="B59" s="57" t="s">
        <v>676</v>
      </c>
      <c r="C59" s="60">
        <v>1</v>
      </c>
      <c r="D59" s="61" t="str">
        <f>+IF(A59&lt;&gt;A58,VLOOKUP(A59,Bricks!A:D,4,FALSE),"""")</f>
        <v>"</v>
      </c>
      <c r="E59" s="26"/>
      <c r="F59" s="26" t="str">
        <f t="shared" si="1"/>
        <v>100058442.001</v>
      </c>
    </row>
    <row r="60" spans="1:6" x14ac:dyDescent="0.2">
      <c r="A60" s="30">
        <v>10005844</v>
      </c>
      <c r="B60" s="57" t="s">
        <v>677</v>
      </c>
      <c r="C60" s="60">
        <v>1</v>
      </c>
      <c r="D60" s="61" t="str">
        <f>+IF(A60&lt;&gt;A59,VLOOKUP(A60,Bricks!A:D,4,FALSE),"""")</f>
        <v>"</v>
      </c>
      <c r="E60" s="26"/>
      <c r="F60" s="26" t="str">
        <f t="shared" si="1"/>
        <v>100058442.002</v>
      </c>
    </row>
    <row r="61" spans="1:6" x14ac:dyDescent="0.2">
      <c r="A61" s="30">
        <v>10005844</v>
      </c>
      <c r="B61" s="57" t="s">
        <v>678</v>
      </c>
      <c r="C61" s="60">
        <v>1</v>
      </c>
      <c r="D61" s="61" t="str">
        <f>+IF(A61&lt;&gt;A60,VLOOKUP(A61,Bricks!A:D,4,FALSE),"""")</f>
        <v>"</v>
      </c>
      <c r="E61" s="26"/>
      <c r="F61" s="26" t="str">
        <f t="shared" si="1"/>
        <v>100058442.003</v>
      </c>
    </row>
    <row r="62" spans="1:6" x14ac:dyDescent="0.2">
      <c r="A62" s="30">
        <v>10005844</v>
      </c>
      <c r="B62" s="57" t="s">
        <v>679</v>
      </c>
      <c r="C62" s="60">
        <v>1</v>
      </c>
      <c r="D62" s="61" t="str">
        <f>+IF(A62&lt;&gt;A61,VLOOKUP(A62,Bricks!A:D,4,FALSE),"""")</f>
        <v>"</v>
      </c>
      <c r="E62" s="26"/>
      <c r="F62" s="26" t="str">
        <f t="shared" si="1"/>
        <v>100058442.004</v>
      </c>
    </row>
    <row r="63" spans="1:6" x14ac:dyDescent="0.2">
      <c r="A63" s="30">
        <v>10005844</v>
      </c>
      <c r="B63" s="57" t="s">
        <v>680</v>
      </c>
      <c r="C63" s="60">
        <v>1</v>
      </c>
      <c r="D63" s="61" t="str">
        <f>+IF(A63&lt;&gt;A62,VLOOKUP(A63,Bricks!A:D,4,FALSE),"""")</f>
        <v>"</v>
      </c>
      <c r="E63" s="26"/>
      <c r="F63" s="26" t="str">
        <f t="shared" si="1"/>
        <v>100058442.005</v>
      </c>
    </row>
    <row r="64" spans="1:6" x14ac:dyDescent="0.2">
      <c r="A64" s="30">
        <v>10005844</v>
      </c>
      <c r="B64" s="57" t="s">
        <v>681</v>
      </c>
      <c r="C64" s="60">
        <v>1</v>
      </c>
      <c r="D64" s="61" t="str">
        <f>+IF(A64&lt;&gt;A63,VLOOKUP(A64,Bricks!A:D,4,FALSE),"""")</f>
        <v>"</v>
      </c>
      <c r="E64" s="26"/>
      <c r="F64" s="26" t="str">
        <f t="shared" si="1"/>
        <v>100058442.006</v>
      </c>
    </row>
    <row r="65" spans="1:6" x14ac:dyDescent="0.2">
      <c r="A65" s="30">
        <v>10005844</v>
      </c>
      <c r="B65" s="57" t="s">
        <v>682</v>
      </c>
      <c r="C65" s="60">
        <v>1</v>
      </c>
      <c r="D65" s="61" t="str">
        <f>+IF(A65&lt;&gt;A64,VLOOKUP(A65,Bricks!A:D,4,FALSE),"""")</f>
        <v>"</v>
      </c>
      <c r="E65" s="26"/>
      <c r="F65" s="26" t="str">
        <f t="shared" si="1"/>
        <v>100058442.007</v>
      </c>
    </row>
    <row r="66" spans="1:6" x14ac:dyDescent="0.2">
      <c r="A66" s="30">
        <v>10005844</v>
      </c>
      <c r="B66" s="57" t="s">
        <v>683</v>
      </c>
      <c r="C66" s="60">
        <v>1</v>
      </c>
      <c r="D66" s="61" t="str">
        <f>+IF(A66&lt;&gt;A65,VLOOKUP(A66,Bricks!A:D,4,FALSE),"""")</f>
        <v>"</v>
      </c>
      <c r="E66" s="26"/>
      <c r="F66" s="26" t="str">
        <f t="shared" ref="F66:F98" si="2">+A66&amp;B66</f>
        <v>100058442.008</v>
      </c>
    </row>
    <row r="67" spans="1:6" x14ac:dyDescent="0.2">
      <c r="A67" s="30">
        <v>10005844</v>
      </c>
      <c r="B67" s="57" t="s">
        <v>684</v>
      </c>
      <c r="C67" s="60">
        <v>1</v>
      </c>
      <c r="D67" s="61" t="str">
        <f>+IF(A67&lt;&gt;A66,VLOOKUP(A67,Bricks!A:D,4,FALSE),"""")</f>
        <v>"</v>
      </c>
      <c r="E67" s="26"/>
      <c r="F67" s="26" t="str">
        <f t="shared" si="2"/>
        <v>100058442.009</v>
      </c>
    </row>
    <row r="68" spans="1:6" x14ac:dyDescent="0.2">
      <c r="A68" s="30">
        <v>10005844</v>
      </c>
      <c r="B68" s="57" t="s">
        <v>685</v>
      </c>
      <c r="C68" s="60">
        <v>1</v>
      </c>
      <c r="D68" s="61" t="str">
        <f>+IF(A68&lt;&gt;A67,VLOOKUP(A68,Bricks!A:D,4,FALSE),"""")</f>
        <v>"</v>
      </c>
      <c r="E68" s="26"/>
      <c r="F68" s="26" t="str">
        <f t="shared" si="2"/>
        <v>100058442.010</v>
      </c>
    </row>
    <row r="69" spans="1:6" x14ac:dyDescent="0.2">
      <c r="A69" s="30">
        <v>10005844</v>
      </c>
      <c r="B69" s="57" t="s">
        <v>686</v>
      </c>
      <c r="C69" s="60">
        <v>1</v>
      </c>
      <c r="D69" s="61" t="str">
        <f>+IF(A69&lt;&gt;A68,VLOOKUP(A69,Bricks!A:D,4,FALSE),"""")</f>
        <v>"</v>
      </c>
      <c r="E69" s="26"/>
      <c r="F69" s="26" t="str">
        <f t="shared" si="2"/>
        <v>100058442.011</v>
      </c>
    </row>
    <row r="70" spans="1:6" x14ac:dyDescent="0.2">
      <c r="A70" s="30">
        <v>10005844</v>
      </c>
      <c r="B70" s="57" t="s">
        <v>687</v>
      </c>
      <c r="C70" s="60">
        <v>1</v>
      </c>
      <c r="D70" s="61" t="str">
        <f>+IF(A70&lt;&gt;A69,VLOOKUP(A70,Bricks!A:D,4,FALSE),"""")</f>
        <v>"</v>
      </c>
      <c r="E70" s="26"/>
      <c r="F70" s="26" t="str">
        <f t="shared" si="2"/>
        <v>100058442.012</v>
      </c>
    </row>
    <row r="71" spans="1:6" x14ac:dyDescent="0.2">
      <c r="A71" s="30">
        <v>10005844</v>
      </c>
      <c r="B71" s="57" t="s">
        <v>688</v>
      </c>
      <c r="C71" s="60">
        <v>1</v>
      </c>
      <c r="D71" s="61" t="str">
        <f>+IF(A71&lt;&gt;A70,VLOOKUP(A71,Bricks!A:D,4,FALSE),"""")</f>
        <v>"</v>
      </c>
      <c r="E71" s="26"/>
      <c r="F71" s="26" t="str">
        <f t="shared" si="2"/>
        <v>100058442.013</v>
      </c>
    </row>
    <row r="72" spans="1:6" x14ac:dyDescent="0.2">
      <c r="A72" s="30">
        <v>10005844</v>
      </c>
      <c r="B72" s="57" t="s">
        <v>689</v>
      </c>
      <c r="C72" s="60">
        <v>1</v>
      </c>
      <c r="D72" s="61" t="str">
        <f>+IF(A72&lt;&gt;A71,VLOOKUP(A72,Bricks!A:D,4,FALSE),"""")</f>
        <v>"</v>
      </c>
      <c r="E72" s="26"/>
      <c r="F72" s="26" t="str">
        <f t="shared" si="2"/>
        <v>100058442.014</v>
      </c>
    </row>
    <row r="73" spans="1:6" x14ac:dyDescent="0.2">
      <c r="A73" s="30">
        <v>10005844</v>
      </c>
      <c r="B73" s="57" t="s">
        <v>690</v>
      </c>
      <c r="C73" s="60">
        <v>1</v>
      </c>
      <c r="D73" s="61" t="str">
        <f>+IF(A73&lt;&gt;A72,VLOOKUP(A73,Bricks!A:D,4,FALSE),"""")</f>
        <v>"</v>
      </c>
      <c r="E73" s="26"/>
      <c r="F73" s="26" t="str">
        <f t="shared" si="2"/>
        <v>100058442.021</v>
      </c>
    </row>
    <row r="74" spans="1:6" x14ac:dyDescent="0.2">
      <c r="A74" s="30">
        <v>10005844</v>
      </c>
      <c r="B74" s="57" t="s">
        <v>691</v>
      </c>
      <c r="C74" s="60">
        <v>1</v>
      </c>
      <c r="D74" s="61" t="str">
        <f>+IF(A74&lt;&gt;A73,VLOOKUP(A74,Bricks!A:D,4,FALSE),"""")</f>
        <v>"</v>
      </c>
      <c r="E74" s="26"/>
      <c r="F74" s="26" t="str">
        <f t="shared" si="2"/>
        <v>100058442.022</v>
      </c>
    </row>
    <row r="75" spans="1:6" x14ac:dyDescent="0.2">
      <c r="A75" s="30">
        <v>10005844</v>
      </c>
      <c r="B75" s="57" t="s">
        <v>692</v>
      </c>
      <c r="C75" s="60">
        <v>1</v>
      </c>
      <c r="D75" s="61" t="str">
        <f>+IF(A75&lt;&gt;A74,VLOOKUP(A75,Bricks!A:D,4,FALSE),"""")</f>
        <v>"</v>
      </c>
      <c r="E75" s="26"/>
      <c r="F75" s="26" t="str">
        <f t="shared" si="2"/>
        <v>100058442.023</v>
      </c>
    </row>
    <row r="76" spans="1:6" x14ac:dyDescent="0.2">
      <c r="A76" s="30">
        <v>10005844</v>
      </c>
      <c r="B76" s="57" t="s">
        <v>693</v>
      </c>
      <c r="C76" s="60">
        <v>1</v>
      </c>
      <c r="D76" s="61" t="str">
        <f>+IF(A76&lt;&gt;A75,VLOOKUP(A76,Bricks!A:D,4,FALSE),"""")</f>
        <v>"</v>
      </c>
      <c r="E76" s="26"/>
      <c r="F76" s="26" t="str">
        <f t="shared" si="2"/>
        <v>100058442.024</v>
      </c>
    </row>
    <row r="77" spans="1:6" x14ac:dyDescent="0.2">
      <c r="A77" s="30">
        <v>10005844</v>
      </c>
      <c r="B77" s="57" t="s">
        <v>694</v>
      </c>
      <c r="C77" s="60">
        <v>1</v>
      </c>
      <c r="D77" s="61" t="str">
        <f>+IF(A77&lt;&gt;A76,VLOOKUP(A77,Bricks!A:D,4,FALSE),"""")</f>
        <v>"</v>
      </c>
      <c r="E77" s="26"/>
      <c r="F77" s="26" t="str">
        <f t="shared" si="2"/>
        <v>100058442.025</v>
      </c>
    </row>
    <row r="78" spans="1:6" x14ac:dyDescent="0.2">
      <c r="A78" s="30">
        <v>10005844</v>
      </c>
      <c r="B78" s="57" t="s">
        <v>695</v>
      </c>
      <c r="C78" s="60">
        <v>1</v>
      </c>
      <c r="D78" s="61" t="str">
        <f>+IF(A78&lt;&gt;A77,VLOOKUP(A78,Bricks!A:D,4,FALSE),"""")</f>
        <v>"</v>
      </c>
      <c r="E78" s="26"/>
      <c r="F78" s="26" t="str">
        <f t="shared" si="2"/>
        <v>100058442.026</v>
      </c>
    </row>
    <row r="79" spans="1:6" x14ac:dyDescent="0.2">
      <c r="A79" s="30">
        <v>10005844</v>
      </c>
      <c r="B79" s="65" t="s">
        <v>696</v>
      </c>
      <c r="C79" s="60">
        <v>1</v>
      </c>
      <c r="D79" s="61" t="str">
        <f>+IF(A79&lt;&gt;A78,VLOOKUP(A79,Bricks!A:D,4,FALSE),"""")</f>
        <v>"</v>
      </c>
      <c r="E79" s="26"/>
      <c r="F79" s="26" t="str">
        <f t="shared" si="2"/>
        <v>100058442.027</v>
      </c>
    </row>
    <row r="80" spans="1:6" x14ac:dyDescent="0.2">
      <c r="A80" s="30">
        <v>10005844</v>
      </c>
      <c r="B80" s="66" t="s">
        <v>697</v>
      </c>
      <c r="C80" s="60">
        <v>1</v>
      </c>
      <c r="D80" s="61" t="str">
        <f>+IF(A80&lt;&gt;A79,VLOOKUP(A80,Bricks!A:D,4,FALSE),"""")</f>
        <v>"</v>
      </c>
      <c r="E80" s="26"/>
      <c r="F80" s="26" t="str">
        <f t="shared" si="2"/>
        <v>100058442.028</v>
      </c>
    </row>
    <row r="81" spans="1:6" x14ac:dyDescent="0.2">
      <c r="A81" s="30">
        <v>10005844</v>
      </c>
      <c r="B81" s="57" t="s">
        <v>698</v>
      </c>
      <c r="C81" s="60">
        <v>1</v>
      </c>
      <c r="D81" s="61" t="str">
        <f>+IF(A81&lt;&gt;A80,VLOOKUP(A81,Bricks!A:D,4,FALSE),"""")</f>
        <v>"</v>
      </c>
      <c r="E81" s="26"/>
      <c r="F81" s="26" t="str">
        <f t="shared" si="2"/>
        <v>100058442.029</v>
      </c>
    </row>
    <row r="82" spans="1:6" x14ac:dyDescent="0.2">
      <c r="A82" s="30">
        <v>10005844</v>
      </c>
      <c r="B82" s="57" t="s">
        <v>699</v>
      </c>
      <c r="C82" s="60">
        <v>1</v>
      </c>
      <c r="D82" s="61" t="str">
        <f>+IF(A82&lt;&gt;A81,VLOOKUP(A82,Bricks!A:D,4,FALSE),"""")</f>
        <v>"</v>
      </c>
      <c r="E82" s="26"/>
      <c r="F82" s="26" t="str">
        <f>+A82&amp;B82</f>
        <v>100058442.030</v>
      </c>
    </row>
    <row r="83" spans="1:6" x14ac:dyDescent="0.2">
      <c r="A83" s="30">
        <v>10005845</v>
      </c>
      <c r="B83" s="57" t="s">
        <v>619</v>
      </c>
      <c r="C83" s="60">
        <v>1</v>
      </c>
      <c r="D83" s="61" t="str">
        <f>+IF(A83&lt;&gt;A81,VLOOKUP(A83,Bricks!A:D,4,FALSE),"""")</f>
        <v>Geneesmiddelen</v>
      </c>
      <c r="E83" s="26"/>
      <c r="F83" s="26" t="str">
        <f t="shared" si="2"/>
        <v>100058451.001</v>
      </c>
    </row>
    <row r="84" spans="1:6" x14ac:dyDescent="0.2">
      <c r="A84" s="30">
        <v>10005845</v>
      </c>
      <c r="B84" s="57" t="s">
        <v>620</v>
      </c>
      <c r="C84" s="60">
        <v>1</v>
      </c>
      <c r="D84" s="61" t="str">
        <f>+IF(A84&lt;&gt;A83,VLOOKUP(A84,Bricks!A:D,4,FALSE),"""")</f>
        <v>"</v>
      </c>
      <c r="E84" s="26"/>
      <c r="F84" s="26" t="str">
        <f t="shared" si="2"/>
        <v>100058451.002</v>
      </c>
    </row>
    <row r="85" spans="1:6" x14ac:dyDescent="0.2">
      <c r="A85" s="30">
        <v>10005845</v>
      </c>
      <c r="B85" s="57" t="s">
        <v>621</v>
      </c>
      <c r="C85" s="60">
        <v>1</v>
      </c>
      <c r="D85" s="61" t="str">
        <f>+IF(A85&lt;&gt;A84,VLOOKUP(A85,Bricks!A:D,4,FALSE),"""")</f>
        <v>"</v>
      </c>
      <c r="E85" s="26"/>
      <c r="F85" s="26" t="str">
        <f t="shared" si="2"/>
        <v>100058451.003</v>
      </c>
    </row>
    <row r="86" spans="1:6" x14ac:dyDescent="0.2">
      <c r="A86" s="30">
        <v>10005845</v>
      </c>
      <c r="B86" s="57" t="s">
        <v>622</v>
      </c>
      <c r="C86" s="60">
        <v>1</v>
      </c>
      <c r="D86" s="61" t="str">
        <f>+IF(A86&lt;&gt;A85,VLOOKUP(A86,Bricks!A:D,4,FALSE),"""")</f>
        <v>"</v>
      </c>
      <c r="E86" s="26"/>
      <c r="F86" s="26" t="str">
        <f t="shared" si="2"/>
        <v>100058451.004</v>
      </c>
    </row>
    <row r="87" spans="1:6" x14ac:dyDescent="0.2">
      <c r="A87" s="30">
        <v>10005845</v>
      </c>
      <c r="B87" s="62" t="s">
        <v>623</v>
      </c>
      <c r="C87" s="60">
        <v>1</v>
      </c>
      <c r="D87" s="61" t="str">
        <f>+IF(A87&lt;&gt;A86,VLOOKUP(A87,Bricks!A:D,4,FALSE),"""")</f>
        <v>"</v>
      </c>
      <c r="E87" s="26"/>
      <c r="F87" s="26" t="str">
        <f t="shared" si="2"/>
        <v>100058451.005</v>
      </c>
    </row>
    <row r="88" spans="1:6" x14ac:dyDescent="0.2">
      <c r="A88" s="30">
        <v>10005845</v>
      </c>
      <c r="B88" s="57" t="s">
        <v>624</v>
      </c>
      <c r="C88" s="60">
        <v>1</v>
      </c>
      <c r="D88" s="61" t="str">
        <f>+IF(A88&lt;&gt;A87,VLOOKUP(A88,Bricks!A:D,4,FALSE),"""")</f>
        <v>"</v>
      </c>
      <c r="E88" s="26"/>
      <c r="F88" s="26" t="str">
        <f t="shared" si="2"/>
        <v>100058451.006</v>
      </c>
    </row>
    <row r="89" spans="1:6" x14ac:dyDescent="0.2">
      <c r="A89" s="30">
        <v>10005845</v>
      </c>
      <c r="B89" s="57" t="s">
        <v>625</v>
      </c>
      <c r="C89" s="60">
        <v>1</v>
      </c>
      <c r="D89" s="61" t="str">
        <f>+IF(A89&lt;&gt;A88,VLOOKUP(A89,Bricks!A:D,4,FALSE),"""")</f>
        <v>"</v>
      </c>
      <c r="E89" s="26"/>
      <c r="F89" s="26" t="str">
        <f t="shared" si="2"/>
        <v>100058451.007</v>
      </c>
    </row>
    <row r="90" spans="1:6" x14ac:dyDescent="0.2">
      <c r="A90" s="30">
        <v>10005845</v>
      </c>
      <c r="B90" s="57" t="s">
        <v>626</v>
      </c>
      <c r="C90" s="60">
        <v>1</v>
      </c>
      <c r="D90" s="61" t="str">
        <f>+IF(A90&lt;&gt;A89,VLOOKUP(A90,Bricks!A:D,4,FALSE),"""")</f>
        <v>"</v>
      </c>
      <c r="E90" s="26"/>
      <c r="F90" s="26" t="str">
        <f t="shared" si="2"/>
        <v>100058451.008</v>
      </c>
    </row>
    <row r="91" spans="1:6" x14ac:dyDescent="0.2">
      <c r="A91" s="30">
        <v>10005845</v>
      </c>
      <c r="B91" s="57" t="s">
        <v>627</v>
      </c>
      <c r="C91" s="60">
        <v>1</v>
      </c>
      <c r="D91" s="61" t="str">
        <f>+IF(A91&lt;&gt;A90,VLOOKUP(A91,Bricks!A:D,4,FALSE),"""")</f>
        <v>"</v>
      </c>
      <c r="E91" s="26"/>
      <c r="F91" s="26" t="str">
        <f t="shared" si="2"/>
        <v>100058451.009</v>
      </c>
    </row>
    <row r="92" spans="1:6" x14ac:dyDescent="0.2">
      <c r="A92" s="30">
        <v>10005845</v>
      </c>
      <c r="B92" s="57" t="s">
        <v>628</v>
      </c>
      <c r="C92" s="60">
        <v>1</v>
      </c>
      <c r="D92" s="61" t="str">
        <f>+IF(A92&lt;&gt;A91,VLOOKUP(A92,Bricks!A:D,4,FALSE),"""")</f>
        <v>"</v>
      </c>
      <c r="E92" s="26"/>
      <c r="F92" s="26" t="str">
        <f t="shared" si="2"/>
        <v>100058451.010</v>
      </c>
    </row>
    <row r="93" spans="1:6" x14ac:dyDescent="0.2">
      <c r="A93" s="30">
        <v>10005845</v>
      </c>
      <c r="B93" s="57" t="s">
        <v>629</v>
      </c>
      <c r="C93" s="60">
        <v>1</v>
      </c>
      <c r="D93" s="61" t="str">
        <f>+IF(A93&lt;&gt;A92,VLOOKUP(A93,Bricks!A:D,4,FALSE),"""")</f>
        <v>"</v>
      </c>
      <c r="E93" s="26"/>
      <c r="F93" s="26" t="str">
        <f t="shared" si="2"/>
        <v>100058451.011</v>
      </c>
    </row>
    <row r="94" spans="1:6" x14ac:dyDescent="0.2">
      <c r="A94" s="30">
        <v>10005845</v>
      </c>
      <c r="B94" s="57" t="s">
        <v>630</v>
      </c>
      <c r="C94" s="60">
        <v>1</v>
      </c>
      <c r="D94" s="61" t="str">
        <f>+IF(A94&lt;&gt;A93,VLOOKUP(A94,Bricks!A:D,4,FALSE),"""")</f>
        <v>"</v>
      </c>
      <c r="E94" s="26"/>
      <c r="F94" s="26" t="str">
        <f t="shared" si="2"/>
        <v>100058451.012</v>
      </c>
    </row>
    <row r="95" spans="1:6" x14ac:dyDescent="0.2">
      <c r="A95" s="30">
        <v>10005845</v>
      </c>
      <c r="B95" s="57" t="s">
        <v>631</v>
      </c>
      <c r="C95" s="60">
        <v>1</v>
      </c>
      <c r="D95" s="61" t="str">
        <f>+IF(A95&lt;&gt;A94,VLOOKUP(A95,Bricks!A:D,4,FALSE),"""")</f>
        <v>"</v>
      </c>
      <c r="E95" s="26"/>
      <c r="F95" s="26" t="str">
        <f t="shared" si="2"/>
        <v>100058451.013</v>
      </c>
    </row>
    <row r="96" spans="1:6" x14ac:dyDescent="0.2">
      <c r="A96" s="30">
        <v>10005845</v>
      </c>
      <c r="B96" s="57" t="s">
        <v>632</v>
      </c>
      <c r="C96" s="60">
        <v>1</v>
      </c>
      <c r="D96" s="61" t="str">
        <f>+IF(A96&lt;&gt;A95,VLOOKUP(A96,Bricks!A:D,4,FALSE),"""")</f>
        <v>"</v>
      </c>
      <c r="E96" s="26"/>
      <c r="F96" s="26" t="str">
        <f t="shared" si="2"/>
        <v>100058451.014</v>
      </c>
    </row>
    <row r="97" spans="1:6" x14ac:dyDescent="0.2">
      <c r="A97" s="30">
        <v>10005845</v>
      </c>
      <c r="B97" s="57" t="s">
        <v>633</v>
      </c>
      <c r="C97" s="60">
        <v>1</v>
      </c>
      <c r="D97" s="61" t="str">
        <f>+IF(A97&lt;&gt;A96,VLOOKUP(A97,Bricks!A:D,4,FALSE),"""")</f>
        <v>"</v>
      </c>
      <c r="E97" s="26"/>
      <c r="F97" s="26" t="str">
        <f t="shared" si="2"/>
        <v>100058451.015</v>
      </c>
    </row>
    <row r="98" spans="1:6" x14ac:dyDescent="0.2">
      <c r="A98" s="30">
        <v>10005845</v>
      </c>
      <c r="B98" s="57" t="s">
        <v>634</v>
      </c>
      <c r="C98" s="60">
        <v>1</v>
      </c>
      <c r="D98" s="61" t="str">
        <f>+IF(A98&lt;&gt;A97,VLOOKUP(A98,Bricks!A:D,4,FALSE),"""")</f>
        <v>"</v>
      </c>
      <c r="E98" s="26"/>
      <c r="F98" s="26" t="str">
        <f t="shared" si="2"/>
        <v>100058451.016</v>
      </c>
    </row>
    <row r="99" spans="1:6" x14ac:dyDescent="0.2">
      <c r="A99" s="30">
        <v>10005845</v>
      </c>
      <c r="B99" s="63" t="s">
        <v>635</v>
      </c>
      <c r="C99" s="60">
        <v>1</v>
      </c>
      <c r="D99" s="61" t="str">
        <f>+IF(A99&lt;&gt;A98,VLOOKUP(A99,Bricks!A:D,4,FALSE),"""")</f>
        <v>"</v>
      </c>
      <c r="E99" s="26"/>
      <c r="F99" s="26" t="str">
        <f t="shared" ref="F99:F130" si="3">+A99&amp;B99</f>
        <v>100058451.017</v>
      </c>
    </row>
    <row r="100" spans="1:6" x14ac:dyDescent="0.2">
      <c r="A100" s="30">
        <v>10005845</v>
      </c>
      <c r="B100" s="57" t="s">
        <v>636</v>
      </c>
      <c r="C100" s="60">
        <v>1</v>
      </c>
      <c r="D100" s="61" t="str">
        <f>+IF(A100&lt;&gt;A99,VLOOKUP(A100,Bricks!A:D,4,FALSE),"""")</f>
        <v>"</v>
      </c>
      <c r="E100" s="26"/>
      <c r="F100" s="26" t="str">
        <f t="shared" si="3"/>
        <v>100058451.018</v>
      </c>
    </row>
    <row r="101" spans="1:6" x14ac:dyDescent="0.2">
      <c r="A101" s="30">
        <v>10005845</v>
      </c>
      <c r="B101" s="63" t="s">
        <v>637</v>
      </c>
      <c r="C101" s="60">
        <v>1</v>
      </c>
      <c r="D101" s="61" t="str">
        <f>+IF(A101&lt;&gt;A100,VLOOKUP(A101,Bricks!A:D,4,FALSE),"""")</f>
        <v>"</v>
      </c>
      <c r="E101" s="26"/>
      <c r="F101" s="26" t="str">
        <f t="shared" si="3"/>
        <v>100058451.019</v>
      </c>
    </row>
    <row r="102" spans="1:6" x14ac:dyDescent="0.2">
      <c r="A102" s="30">
        <v>10005845</v>
      </c>
      <c r="B102" s="64" t="s">
        <v>638</v>
      </c>
      <c r="C102" s="60">
        <v>1</v>
      </c>
      <c r="D102" s="61" t="str">
        <f>+IF(A102&lt;&gt;A101,VLOOKUP(A102,Bricks!A:D,4,FALSE),"""")</f>
        <v>"</v>
      </c>
      <c r="E102" s="26"/>
      <c r="F102" s="26" t="str">
        <f t="shared" si="3"/>
        <v>100058451.021</v>
      </c>
    </row>
    <row r="103" spans="1:6" x14ac:dyDescent="0.2">
      <c r="A103" s="30">
        <v>10005845</v>
      </c>
      <c r="B103" s="64" t="s">
        <v>639</v>
      </c>
      <c r="C103" s="60">
        <v>1</v>
      </c>
      <c r="D103" s="61" t="str">
        <f>+IF(A103&lt;&gt;A102,VLOOKUP(A103,Bricks!A:D,4,FALSE),"""")</f>
        <v>"</v>
      </c>
      <c r="E103" s="26"/>
      <c r="F103" s="26" t="str">
        <f t="shared" si="3"/>
        <v>100058451.022</v>
      </c>
    </row>
    <row r="104" spans="1:6" x14ac:dyDescent="0.2">
      <c r="A104" s="30">
        <v>10005845</v>
      </c>
      <c r="B104" s="62" t="s">
        <v>640</v>
      </c>
      <c r="C104" s="60">
        <v>1</v>
      </c>
      <c r="D104" s="61" t="str">
        <f>+IF(A104&lt;&gt;A103,VLOOKUP(A104,Bricks!A:D,4,FALSE),"""")</f>
        <v>"</v>
      </c>
      <c r="E104" s="26"/>
      <c r="F104" s="26" t="str">
        <f t="shared" si="3"/>
        <v>100058451.023</v>
      </c>
    </row>
    <row r="105" spans="1:6" x14ac:dyDescent="0.2">
      <c r="A105" s="30">
        <v>10005845</v>
      </c>
      <c r="B105" s="64" t="s">
        <v>641</v>
      </c>
      <c r="C105" s="60">
        <v>1</v>
      </c>
      <c r="D105" s="61" t="str">
        <f>+IF(A105&lt;&gt;A104,VLOOKUP(A105,Bricks!A:D,4,FALSE),"""")</f>
        <v>"</v>
      </c>
      <c r="E105" s="26"/>
      <c r="F105" s="26" t="str">
        <f t="shared" si="3"/>
        <v>100058451.024</v>
      </c>
    </row>
    <row r="106" spans="1:6" x14ac:dyDescent="0.2">
      <c r="A106" s="30">
        <v>10005845</v>
      </c>
      <c r="B106" s="57" t="s">
        <v>642</v>
      </c>
      <c r="C106" s="60">
        <v>1</v>
      </c>
      <c r="D106" s="61" t="str">
        <f>+IF(A106&lt;&gt;A105,VLOOKUP(A106,Bricks!A:D,4,FALSE),"""")</f>
        <v>"</v>
      </c>
      <c r="E106" s="26"/>
      <c r="F106" s="26" t="str">
        <f t="shared" si="3"/>
        <v>100058451.025</v>
      </c>
    </row>
    <row r="107" spans="1:6" x14ac:dyDescent="0.2">
      <c r="A107" s="30">
        <v>10005845</v>
      </c>
      <c r="B107" s="57" t="s">
        <v>643</v>
      </c>
      <c r="C107" s="60">
        <v>1</v>
      </c>
      <c r="D107" s="61" t="str">
        <f>+IF(A107&lt;&gt;A106,VLOOKUP(A107,Bricks!A:D,4,FALSE),"""")</f>
        <v>"</v>
      </c>
      <c r="E107" s="26"/>
      <c r="F107" s="26" t="str">
        <f t="shared" si="3"/>
        <v>100058451.031</v>
      </c>
    </row>
    <row r="108" spans="1:6" x14ac:dyDescent="0.2">
      <c r="A108" s="30">
        <v>10005845</v>
      </c>
      <c r="B108" s="57" t="s">
        <v>644</v>
      </c>
      <c r="C108" s="60">
        <v>1</v>
      </c>
      <c r="D108" s="61" t="str">
        <f>+IF(A108&lt;&gt;A107,VLOOKUP(A108,Bricks!A:D,4,FALSE),"""")</f>
        <v>"</v>
      </c>
      <c r="E108" s="26"/>
      <c r="F108" s="26" t="str">
        <f t="shared" si="3"/>
        <v>100058451.032</v>
      </c>
    </row>
    <row r="109" spans="1:6" x14ac:dyDescent="0.2">
      <c r="A109" s="30">
        <v>10005845</v>
      </c>
      <c r="B109" s="57" t="s">
        <v>645</v>
      </c>
      <c r="C109" s="60">
        <v>1</v>
      </c>
      <c r="D109" s="61" t="str">
        <f>+IF(A109&lt;&gt;A108,VLOOKUP(A109,Bricks!A:D,4,FALSE),"""")</f>
        <v>"</v>
      </c>
      <c r="E109" s="26"/>
      <c r="F109" s="26" t="str">
        <f t="shared" si="3"/>
        <v>100058451.033</v>
      </c>
    </row>
    <row r="110" spans="1:6" x14ac:dyDescent="0.2">
      <c r="A110" s="30">
        <v>10005845</v>
      </c>
      <c r="B110" s="62" t="s">
        <v>646</v>
      </c>
      <c r="C110" s="60">
        <v>1</v>
      </c>
      <c r="D110" s="61" t="str">
        <f>+IF(A110&lt;&gt;A109,VLOOKUP(A110,Bricks!A:D,4,FALSE),"""")</f>
        <v>"</v>
      </c>
      <c r="E110" s="26"/>
      <c r="F110" s="26" t="str">
        <f t="shared" si="3"/>
        <v>100058451.034</v>
      </c>
    </row>
    <row r="111" spans="1:6" x14ac:dyDescent="0.2">
      <c r="A111" s="30">
        <v>10005845</v>
      </c>
      <c r="B111" s="62" t="s">
        <v>647</v>
      </c>
      <c r="C111" s="60">
        <v>1</v>
      </c>
      <c r="D111" s="61" t="str">
        <f>+IF(A111&lt;&gt;A110,VLOOKUP(A111,Bricks!A:D,4,FALSE),"""")</f>
        <v>"</v>
      </c>
      <c r="E111" s="26"/>
      <c r="F111" s="26" t="str">
        <f t="shared" si="3"/>
        <v>100058451.035</v>
      </c>
    </row>
    <row r="112" spans="1:6" x14ac:dyDescent="0.2">
      <c r="A112" s="30">
        <v>10005845</v>
      </c>
      <c r="B112" s="62" t="s">
        <v>648</v>
      </c>
      <c r="C112" s="60">
        <v>1</v>
      </c>
      <c r="D112" s="61" t="str">
        <f>+IF(A112&lt;&gt;A111,VLOOKUP(A112,Bricks!A:D,4,FALSE),"""")</f>
        <v>"</v>
      </c>
      <c r="E112" s="26"/>
      <c r="F112" s="26" t="str">
        <f t="shared" si="3"/>
        <v>100058451.036</v>
      </c>
    </row>
    <row r="113" spans="1:6" x14ac:dyDescent="0.2">
      <c r="A113" s="30">
        <v>10005845</v>
      </c>
      <c r="B113" s="62" t="s">
        <v>649</v>
      </c>
      <c r="C113" s="60">
        <v>1</v>
      </c>
      <c r="D113" s="61" t="str">
        <f>+IF(A113&lt;&gt;A112,VLOOKUP(A113,Bricks!A:D,4,FALSE),"""")</f>
        <v>"</v>
      </c>
      <c r="E113" s="26"/>
      <c r="F113" s="26" t="str">
        <f t="shared" si="3"/>
        <v>100058451.037</v>
      </c>
    </row>
    <row r="114" spans="1:6" x14ac:dyDescent="0.2">
      <c r="A114" s="30">
        <v>10005845</v>
      </c>
      <c r="B114" s="62" t="s">
        <v>650</v>
      </c>
      <c r="C114" s="60">
        <v>1</v>
      </c>
      <c r="D114" s="61" t="str">
        <f>+IF(A114&lt;&gt;A113,VLOOKUP(A114,Bricks!A:D,4,FALSE),"""")</f>
        <v>"</v>
      </c>
      <c r="E114" s="26"/>
      <c r="F114" s="26" t="str">
        <f t="shared" si="3"/>
        <v>100058451.038</v>
      </c>
    </row>
    <row r="115" spans="1:6" x14ac:dyDescent="0.2">
      <c r="A115" s="30">
        <v>10005845</v>
      </c>
      <c r="B115" s="57" t="s">
        <v>651</v>
      </c>
      <c r="C115" s="60">
        <v>1</v>
      </c>
      <c r="D115" s="61" t="str">
        <f>+IF(A115&lt;&gt;A114,VLOOKUP(A115,Bricks!A:D,4,FALSE),"""")</f>
        <v>"</v>
      </c>
      <c r="E115" s="26"/>
      <c r="F115" s="26" t="str">
        <f t="shared" si="3"/>
        <v>100058451.039</v>
      </c>
    </row>
    <row r="116" spans="1:6" x14ac:dyDescent="0.2">
      <c r="A116" s="30">
        <v>10005845</v>
      </c>
      <c r="B116" s="57" t="s">
        <v>652</v>
      </c>
      <c r="C116" s="60">
        <v>1</v>
      </c>
      <c r="D116" s="61" t="str">
        <f>+IF(A116&lt;&gt;A115,VLOOKUP(A116,Bricks!A:D,4,FALSE),"""")</f>
        <v>"</v>
      </c>
      <c r="E116" s="26"/>
      <c r="F116" s="26" t="str">
        <f t="shared" si="3"/>
        <v>100058451.041</v>
      </c>
    </row>
    <row r="117" spans="1:6" x14ac:dyDescent="0.2">
      <c r="A117" s="30">
        <v>10005845</v>
      </c>
      <c r="B117" s="57" t="s">
        <v>653</v>
      </c>
      <c r="C117" s="60">
        <v>1</v>
      </c>
      <c r="D117" s="61" t="str">
        <f>+IF(A117&lt;&gt;A116,VLOOKUP(A117,Bricks!A:D,4,FALSE),"""")</f>
        <v>"</v>
      </c>
      <c r="E117" s="26"/>
      <c r="F117" s="26" t="str">
        <f t="shared" si="3"/>
        <v>100058451.042</v>
      </c>
    </row>
    <row r="118" spans="1:6" x14ac:dyDescent="0.2">
      <c r="A118" s="30">
        <v>10005845</v>
      </c>
      <c r="B118" s="57" t="s">
        <v>654</v>
      </c>
      <c r="C118" s="60">
        <v>1</v>
      </c>
      <c r="D118" s="61" t="str">
        <f>+IF(A118&lt;&gt;A117,VLOOKUP(A118,Bricks!A:D,4,FALSE),"""")</f>
        <v>"</v>
      </c>
      <c r="E118" s="26"/>
      <c r="F118" s="26" t="str">
        <f t="shared" si="3"/>
        <v>100058451.043</v>
      </c>
    </row>
    <row r="119" spans="1:6" x14ac:dyDescent="0.2">
      <c r="A119" s="30">
        <v>10005845</v>
      </c>
      <c r="B119" s="57" t="s">
        <v>655</v>
      </c>
      <c r="C119" s="60">
        <v>1</v>
      </c>
      <c r="D119" s="61" t="str">
        <f>+IF(A119&lt;&gt;A118,VLOOKUP(A119,Bricks!A:D,4,FALSE),"""")</f>
        <v>"</v>
      </c>
      <c r="E119" s="26"/>
      <c r="F119" s="26" t="str">
        <f t="shared" si="3"/>
        <v>100058451.044</v>
      </c>
    </row>
    <row r="120" spans="1:6" x14ac:dyDescent="0.2">
      <c r="A120" s="30">
        <v>10005845</v>
      </c>
      <c r="B120" s="57" t="s">
        <v>656</v>
      </c>
      <c r="C120" s="60">
        <v>1</v>
      </c>
      <c r="D120" s="61" t="str">
        <f>+IF(A120&lt;&gt;A119,VLOOKUP(A120,Bricks!A:D,4,FALSE),"""")</f>
        <v>"</v>
      </c>
      <c r="E120" s="26"/>
      <c r="F120" s="26" t="str">
        <f t="shared" si="3"/>
        <v>100058451.045</v>
      </c>
    </row>
    <row r="121" spans="1:6" x14ac:dyDescent="0.2">
      <c r="A121" s="30">
        <v>10005845</v>
      </c>
      <c r="B121" s="57" t="s">
        <v>657</v>
      </c>
      <c r="C121" s="60">
        <v>1</v>
      </c>
      <c r="D121" s="61" t="str">
        <f>+IF(A121&lt;&gt;A120,VLOOKUP(A121,Bricks!A:D,4,FALSE),"""")</f>
        <v>"</v>
      </c>
      <c r="E121" s="26"/>
      <c r="F121" s="26" t="str">
        <f t="shared" si="3"/>
        <v>100058451.046</v>
      </c>
    </row>
    <row r="122" spans="1:6" x14ac:dyDescent="0.2">
      <c r="A122" s="30">
        <v>10005845</v>
      </c>
      <c r="B122" s="57" t="s">
        <v>658</v>
      </c>
      <c r="C122" s="60">
        <v>1</v>
      </c>
      <c r="D122" s="61" t="str">
        <f>+IF(A122&lt;&gt;A121,VLOOKUP(A122,Bricks!A:D,4,FALSE),"""")</f>
        <v>"</v>
      </c>
      <c r="E122" s="26"/>
      <c r="F122" s="26" t="str">
        <f t="shared" si="3"/>
        <v>100058451.047</v>
      </c>
    </row>
    <row r="123" spans="1:6" x14ac:dyDescent="0.2">
      <c r="A123" s="30">
        <v>10005845</v>
      </c>
      <c r="B123" s="57" t="s">
        <v>659</v>
      </c>
      <c r="C123" s="60">
        <v>1</v>
      </c>
      <c r="D123" s="61" t="str">
        <f>+IF(A123&lt;&gt;A122,VLOOKUP(A123,Bricks!A:D,4,FALSE),"""")</f>
        <v>"</v>
      </c>
      <c r="E123" s="26"/>
      <c r="F123" s="26" t="str">
        <f t="shared" si="3"/>
        <v>100058451.051</v>
      </c>
    </row>
    <row r="124" spans="1:6" x14ac:dyDescent="0.2">
      <c r="A124" s="30">
        <v>10005845</v>
      </c>
      <c r="B124" s="57" t="s">
        <v>660</v>
      </c>
      <c r="C124" s="60">
        <v>1</v>
      </c>
      <c r="D124" s="61" t="str">
        <f>+IF(A124&lt;&gt;A123,VLOOKUP(A124,Bricks!A:D,4,FALSE),"""")</f>
        <v>"</v>
      </c>
      <c r="E124" s="26"/>
      <c r="F124" s="26" t="str">
        <f t="shared" si="3"/>
        <v>100058451.052</v>
      </c>
    </row>
    <row r="125" spans="1:6" x14ac:dyDescent="0.2">
      <c r="A125" s="30">
        <v>10005845</v>
      </c>
      <c r="B125" s="57" t="s">
        <v>661</v>
      </c>
      <c r="C125" s="60">
        <v>1</v>
      </c>
      <c r="D125" s="61" t="str">
        <f>+IF(A125&lt;&gt;A124,VLOOKUP(A125,Bricks!A:D,4,FALSE),"""")</f>
        <v>"</v>
      </c>
      <c r="E125" s="26"/>
      <c r="F125" s="26" t="str">
        <f t="shared" si="3"/>
        <v>100058451.053</v>
      </c>
    </row>
    <row r="126" spans="1:6" x14ac:dyDescent="0.2">
      <c r="A126" s="30">
        <v>10005845</v>
      </c>
      <c r="B126" s="57" t="s">
        <v>662</v>
      </c>
      <c r="C126" s="60">
        <v>1</v>
      </c>
      <c r="D126" s="61" t="str">
        <f>+IF(A126&lt;&gt;A125,VLOOKUP(A126,Bricks!A:D,4,FALSE),"""")</f>
        <v>"</v>
      </c>
      <c r="E126" s="26"/>
      <c r="F126" s="26" t="str">
        <f t="shared" si="3"/>
        <v>100058451.054</v>
      </c>
    </row>
    <row r="127" spans="1:6" x14ac:dyDescent="0.2">
      <c r="A127" s="30">
        <v>10005845</v>
      </c>
      <c r="B127" s="57" t="s">
        <v>663</v>
      </c>
      <c r="C127" s="60">
        <v>1</v>
      </c>
      <c r="D127" s="61" t="str">
        <f>+IF(A127&lt;&gt;A126,VLOOKUP(A127,Bricks!A:D,4,FALSE),"""")</f>
        <v>"</v>
      </c>
      <c r="E127" s="26"/>
      <c r="F127" s="26" t="str">
        <f t="shared" si="3"/>
        <v>100058451.055</v>
      </c>
    </row>
    <row r="128" spans="1:6" x14ac:dyDescent="0.2">
      <c r="A128" s="30">
        <v>10005845</v>
      </c>
      <c r="B128" s="57" t="s">
        <v>664</v>
      </c>
      <c r="C128" s="60">
        <v>1</v>
      </c>
      <c r="D128" s="61" t="str">
        <f>+IF(A128&lt;&gt;A127,VLOOKUP(A128,Bricks!A:D,4,FALSE),"""")</f>
        <v>"</v>
      </c>
      <c r="E128" s="26"/>
      <c r="F128" s="26" t="str">
        <f t="shared" si="3"/>
        <v>100058451.056</v>
      </c>
    </row>
    <row r="129" spans="1:6" x14ac:dyDescent="0.2">
      <c r="A129" s="30">
        <v>10005845</v>
      </c>
      <c r="B129" s="57" t="s">
        <v>665</v>
      </c>
      <c r="C129" s="60">
        <v>1</v>
      </c>
      <c r="D129" s="61" t="str">
        <f>+IF(A129&lt;&gt;A128,VLOOKUP(A129,Bricks!A:D,4,FALSE),"""")</f>
        <v>"</v>
      </c>
      <c r="E129" s="26"/>
      <c r="F129" s="26" t="str">
        <f t="shared" si="3"/>
        <v>100058451.057</v>
      </c>
    </row>
    <row r="130" spans="1:6" x14ac:dyDescent="0.2">
      <c r="A130" s="30">
        <v>10005845</v>
      </c>
      <c r="B130" s="57" t="s">
        <v>666</v>
      </c>
      <c r="C130" s="60">
        <v>1</v>
      </c>
      <c r="D130" s="61" t="str">
        <f>+IF(A130&lt;&gt;A129,VLOOKUP(A130,Bricks!A:D,4,FALSE),"""")</f>
        <v>"</v>
      </c>
      <c r="E130" s="26"/>
      <c r="F130" s="26" t="str">
        <f t="shared" si="3"/>
        <v>100058451.058</v>
      </c>
    </row>
    <row r="131" spans="1:6" x14ac:dyDescent="0.2">
      <c r="A131" s="30">
        <v>10005845</v>
      </c>
      <c r="B131" s="57" t="s">
        <v>667</v>
      </c>
      <c r="C131" s="60">
        <v>1</v>
      </c>
      <c r="D131" s="61" t="str">
        <f>+IF(A131&lt;&gt;A130,VLOOKUP(A131,Bricks!A:D,4,FALSE),"""")</f>
        <v>"</v>
      </c>
      <c r="E131" s="26"/>
      <c r="F131" s="26" t="str">
        <f t="shared" ref="F131:F162" si="4">+A131&amp;B131</f>
        <v>100058451.059</v>
      </c>
    </row>
    <row r="132" spans="1:6" x14ac:dyDescent="0.2">
      <c r="A132" s="30">
        <v>10005845</v>
      </c>
      <c r="B132" s="57" t="s">
        <v>668</v>
      </c>
      <c r="C132" s="60">
        <v>1</v>
      </c>
      <c r="D132" s="61" t="str">
        <f>+IF(A132&lt;&gt;A131,VLOOKUP(A132,Bricks!A:D,4,FALSE),"""")</f>
        <v>"</v>
      </c>
      <c r="E132" s="26"/>
      <c r="F132" s="26" t="str">
        <f t="shared" si="4"/>
        <v>100058451.060</v>
      </c>
    </row>
    <row r="133" spans="1:6" x14ac:dyDescent="0.2">
      <c r="A133" s="30">
        <v>10005845</v>
      </c>
      <c r="B133" s="57" t="s">
        <v>669</v>
      </c>
      <c r="C133" s="60">
        <v>1</v>
      </c>
      <c r="D133" s="61" t="str">
        <f>+IF(A133&lt;&gt;A132,VLOOKUP(A133,Bricks!A:D,4,FALSE),"""")</f>
        <v>"</v>
      </c>
      <c r="E133" s="26"/>
      <c r="F133" s="26" t="str">
        <f t="shared" si="4"/>
        <v>100058451.061</v>
      </c>
    </row>
    <row r="134" spans="1:6" x14ac:dyDescent="0.2">
      <c r="A134" s="30">
        <v>10005845</v>
      </c>
      <c r="B134" s="57" t="s">
        <v>670</v>
      </c>
      <c r="C134" s="60">
        <v>1</v>
      </c>
      <c r="D134" s="61" t="str">
        <f>+IF(A134&lt;&gt;A133,VLOOKUP(A134,Bricks!A:D,4,FALSE),"""")</f>
        <v>"</v>
      </c>
      <c r="E134" s="26"/>
      <c r="F134" s="26" t="str">
        <f t="shared" si="4"/>
        <v>100058451.062</v>
      </c>
    </row>
    <row r="135" spans="1:6" x14ac:dyDescent="0.2">
      <c r="A135" s="30">
        <v>10005845</v>
      </c>
      <c r="B135" s="57" t="s">
        <v>671</v>
      </c>
      <c r="C135" s="60">
        <v>1</v>
      </c>
      <c r="D135" s="61" t="str">
        <f>+IF(A135&lt;&gt;A134,VLOOKUP(A135,Bricks!A:D,4,FALSE),"""")</f>
        <v>"</v>
      </c>
      <c r="E135" s="26"/>
      <c r="F135" s="26" t="str">
        <f t="shared" si="4"/>
        <v>100058451.063</v>
      </c>
    </row>
    <row r="136" spans="1:6" x14ac:dyDescent="0.2">
      <c r="A136" s="30">
        <v>10005845</v>
      </c>
      <c r="B136" s="57" t="s">
        <v>672</v>
      </c>
      <c r="C136" s="60">
        <v>1</v>
      </c>
      <c r="D136" s="61" t="str">
        <f>+IF(A136&lt;&gt;A135,VLOOKUP(A136,Bricks!A:D,4,FALSE),"""")</f>
        <v>"</v>
      </c>
      <c r="E136" s="26"/>
      <c r="F136" s="26" t="str">
        <f t="shared" si="4"/>
        <v>100058451.064</v>
      </c>
    </row>
    <row r="137" spans="1:6" x14ac:dyDescent="0.2">
      <c r="A137" s="30">
        <v>10005845</v>
      </c>
      <c r="B137" s="57" t="s">
        <v>673</v>
      </c>
      <c r="C137" s="60">
        <v>1</v>
      </c>
      <c r="D137" s="61" t="str">
        <f>+IF(A137&lt;&gt;A136,VLOOKUP(A137,Bricks!A:D,4,FALSE),"""")</f>
        <v>"</v>
      </c>
      <c r="E137" s="26"/>
      <c r="F137" s="26" t="str">
        <f t="shared" si="4"/>
        <v>100058451.065</v>
      </c>
    </row>
    <row r="138" spans="1:6" x14ac:dyDescent="0.2">
      <c r="A138" s="30">
        <v>10005845</v>
      </c>
      <c r="B138" s="57" t="s">
        <v>674</v>
      </c>
      <c r="C138" s="60">
        <v>1</v>
      </c>
      <c r="D138" s="61" t="str">
        <f>+IF(A138&lt;&gt;A137,VLOOKUP(A138,Bricks!A:D,4,FALSE),"""")</f>
        <v>"</v>
      </c>
      <c r="E138" s="26"/>
      <c r="F138" s="26" t="str">
        <f t="shared" si="4"/>
        <v>100058451.066</v>
      </c>
    </row>
    <row r="139" spans="1:6" x14ac:dyDescent="0.2">
      <c r="A139" s="30">
        <v>10005845</v>
      </c>
      <c r="B139" s="57" t="s">
        <v>675</v>
      </c>
      <c r="C139" s="60">
        <v>1</v>
      </c>
      <c r="D139" s="61" t="str">
        <f>+IF(A139&lt;&gt;A138,VLOOKUP(A139,Bricks!A:D,4,FALSE),"""")</f>
        <v>"</v>
      </c>
      <c r="E139" s="26"/>
      <c r="F139" s="26" t="str">
        <f t="shared" si="4"/>
        <v>100058451.067</v>
      </c>
    </row>
    <row r="140" spans="1:6" x14ac:dyDescent="0.2">
      <c r="A140" s="30">
        <v>10005845</v>
      </c>
      <c r="B140" s="57" t="s">
        <v>676</v>
      </c>
      <c r="C140" s="60">
        <v>1</v>
      </c>
      <c r="D140" s="61" t="str">
        <f>+IF(A140&lt;&gt;A139,VLOOKUP(A140,Bricks!A:D,4,FALSE),"""")</f>
        <v>"</v>
      </c>
      <c r="E140" s="26"/>
      <c r="F140" s="26" t="str">
        <f t="shared" si="4"/>
        <v>100058452.001</v>
      </c>
    </row>
    <row r="141" spans="1:6" x14ac:dyDescent="0.2">
      <c r="A141" s="30">
        <v>10005845</v>
      </c>
      <c r="B141" s="57" t="s">
        <v>677</v>
      </c>
      <c r="C141" s="60">
        <v>1</v>
      </c>
      <c r="D141" s="61" t="str">
        <f>+IF(A141&lt;&gt;A140,VLOOKUP(A141,Bricks!A:D,4,FALSE),"""")</f>
        <v>"</v>
      </c>
      <c r="E141" s="26"/>
      <c r="F141" s="26" t="str">
        <f t="shared" si="4"/>
        <v>100058452.002</v>
      </c>
    </row>
    <row r="142" spans="1:6" x14ac:dyDescent="0.2">
      <c r="A142" s="30">
        <v>10005845</v>
      </c>
      <c r="B142" s="57" t="s">
        <v>678</v>
      </c>
      <c r="C142" s="60">
        <v>1</v>
      </c>
      <c r="D142" s="61" t="str">
        <f>+IF(A142&lt;&gt;A141,VLOOKUP(A142,Bricks!A:D,4,FALSE),"""")</f>
        <v>"</v>
      </c>
      <c r="E142" s="26"/>
      <c r="F142" s="26" t="str">
        <f t="shared" si="4"/>
        <v>100058452.003</v>
      </c>
    </row>
    <row r="143" spans="1:6" x14ac:dyDescent="0.2">
      <c r="A143" s="30">
        <v>10005845</v>
      </c>
      <c r="B143" s="57" t="s">
        <v>679</v>
      </c>
      <c r="C143" s="60">
        <v>1</v>
      </c>
      <c r="D143" s="61" t="str">
        <f>+IF(A143&lt;&gt;A142,VLOOKUP(A143,Bricks!A:D,4,FALSE),"""")</f>
        <v>"</v>
      </c>
      <c r="E143" s="26"/>
      <c r="F143" s="26" t="str">
        <f t="shared" si="4"/>
        <v>100058452.004</v>
      </c>
    </row>
    <row r="144" spans="1:6" x14ac:dyDescent="0.2">
      <c r="A144" s="30">
        <v>10005845</v>
      </c>
      <c r="B144" s="57" t="s">
        <v>680</v>
      </c>
      <c r="C144" s="60">
        <v>1</v>
      </c>
      <c r="D144" s="61" t="str">
        <f>+IF(A144&lt;&gt;A143,VLOOKUP(A144,Bricks!A:D,4,FALSE),"""")</f>
        <v>"</v>
      </c>
      <c r="E144" s="26"/>
      <c r="F144" s="26" t="str">
        <f t="shared" si="4"/>
        <v>100058452.005</v>
      </c>
    </row>
    <row r="145" spans="1:6" x14ac:dyDescent="0.2">
      <c r="A145" s="30">
        <v>10005845</v>
      </c>
      <c r="B145" s="57" t="s">
        <v>681</v>
      </c>
      <c r="C145" s="60">
        <v>1</v>
      </c>
      <c r="D145" s="61" t="str">
        <f>+IF(A145&lt;&gt;A144,VLOOKUP(A145,Bricks!A:D,4,FALSE),"""")</f>
        <v>"</v>
      </c>
      <c r="E145" s="26"/>
      <c r="F145" s="26" t="str">
        <f t="shared" si="4"/>
        <v>100058452.006</v>
      </c>
    </row>
    <row r="146" spans="1:6" x14ac:dyDescent="0.2">
      <c r="A146" s="30">
        <v>10005845</v>
      </c>
      <c r="B146" s="57" t="s">
        <v>682</v>
      </c>
      <c r="C146" s="60">
        <v>1</v>
      </c>
      <c r="D146" s="61" t="str">
        <f>+IF(A146&lt;&gt;A145,VLOOKUP(A146,Bricks!A:D,4,FALSE),"""")</f>
        <v>"</v>
      </c>
      <c r="E146" s="26"/>
      <c r="F146" s="26" t="str">
        <f t="shared" si="4"/>
        <v>100058452.007</v>
      </c>
    </row>
    <row r="147" spans="1:6" x14ac:dyDescent="0.2">
      <c r="A147" s="30">
        <v>10005845</v>
      </c>
      <c r="B147" s="57" t="s">
        <v>683</v>
      </c>
      <c r="C147" s="60">
        <v>1</v>
      </c>
      <c r="D147" s="61" t="str">
        <f>+IF(A147&lt;&gt;A146,VLOOKUP(A147,Bricks!A:D,4,FALSE),"""")</f>
        <v>"</v>
      </c>
      <c r="E147" s="26"/>
      <c r="F147" s="26" t="str">
        <f t="shared" si="4"/>
        <v>100058452.008</v>
      </c>
    </row>
    <row r="148" spans="1:6" x14ac:dyDescent="0.2">
      <c r="A148" s="30">
        <v>10005845</v>
      </c>
      <c r="B148" s="57" t="s">
        <v>684</v>
      </c>
      <c r="C148" s="60">
        <v>1</v>
      </c>
      <c r="D148" s="61" t="str">
        <f>+IF(A148&lt;&gt;A147,VLOOKUP(A148,Bricks!A:D,4,FALSE),"""")</f>
        <v>"</v>
      </c>
      <c r="E148" s="26"/>
      <c r="F148" s="26" t="str">
        <f t="shared" si="4"/>
        <v>100058452.009</v>
      </c>
    </row>
    <row r="149" spans="1:6" x14ac:dyDescent="0.2">
      <c r="A149" s="30">
        <v>10005845</v>
      </c>
      <c r="B149" s="57" t="s">
        <v>685</v>
      </c>
      <c r="C149" s="60">
        <v>1</v>
      </c>
      <c r="D149" s="61" t="str">
        <f>+IF(A149&lt;&gt;A148,VLOOKUP(A149,Bricks!A:D,4,FALSE),"""")</f>
        <v>"</v>
      </c>
      <c r="E149" s="26"/>
      <c r="F149" s="26" t="str">
        <f t="shared" si="4"/>
        <v>100058452.010</v>
      </c>
    </row>
    <row r="150" spans="1:6" x14ac:dyDescent="0.2">
      <c r="A150" s="30">
        <v>10005845</v>
      </c>
      <c r="B150" s="57" t="s">
        <v>686</v>
      </c>
      <c r="C150" s="60">
        <v>1</v>
      </c>
      <c r="D150" s="61" t="str">
        <f>+IF(A150&lt;&gt;A149,VLOOKUP(A150,Bricks!A:D,4,FALSE),"""")</f>
        <v>"</v>
      </c>
      <c r="E150" s="26"/>
      <c r="F150" s="26" t="str">
        <f t="shared" si="4"/>
        <v>100058452.011</v>
      </c>
    </row>
    <row r="151" spans="1:6" x14ac:dyDescent="0.2">
      <c r="A151" s="30">
        <v>10005845</v>
      </c>
      <c r="B151" s="57" t="s">
        <v>687</v>
      </c>
      <c r="C151" s="60">
        <v>1</v>
      </c>
      <c r="D151" s="61" t="str">
        <f>+IF(A151&lt;&gt;A150,VLOOKUP(A151,Bricks!A:D,4,FALSE),"""")</f>
        <v>"</v>
      </c>
      <c r="E151" s="26"/>
      <c r="F151" s="26" t="str">
        <f t="shared" si="4"/>
        <v>100058452.012</v>
      </c>
    </row>
    <row r="152" spans="1:6" x14ac:dyDescent="0.2">
      <c r="A152" s="30">
        <v>10005845</v>
      </c>
      <c r="B152" s="57" t="s">
        <v>688</v>
      </c>
      <c r="C152" s="60">
        <v>1</v>
      </c>
      <c r="D152" s="61" t="str">
        <f>+IF(A152&lt;&gt;A151,VLOOKUP(A152,Bricks!A:D,4,FALSE),"""")</f>
        <v>"</v>
      </c>
      <c r="E152" s="26"/>
      <c r="F152" s="26" t="str">
        <f t="shared" si="4"/>
        <v>100058452.013</v>
      </c>
    </row>
    <row r="153" spans="1:6" x14ac:dyDescent="0.2">
      <c r="A153" s="30">
        <v>10005845</v>
      </c>
      <c r="B153" s="57" t="s">
        <v>689</v>
      </c>
      <c r="C153" s="60">
        <v>1</v>
      </c>
      <c r="D153" s="61" t="str">
        <f>+IF(A153&lt;&gt;A152,VLOOKUP(A153,Bricks!A:D,4,FALSE),"""")</f>
        <v>"</v>
      </c>
      <c r="E153" s="26"/>
      <c r="F153" s="26" t="str">
        <f t="shared" si="4"/>
        <v>100058452.014</v>
      </c>
    </row>
    <row r="154" spans="1:6" x14ac:dyDescent="0.2">
      <c r="A154" s="30">
        <v>10005845</v>
      </c>
      <c r="B154" s="57" t="s">
        <v>690</v>
      </c>
      <c r="C154" s="60">
        <v>1</v>
      </c>
      <c r="D154" s="61" t="str">
        <f>+IF(A154&lt;&gt;A153,VLOOKUP(A154,Bricks!A:D,4,FALSE),"""")</f>
        <v>"</v>
      </c>
      <c r="E154" s="26"/>
      <c r="F154" s="26" t="str">
        <f t="shared" si="4"/>
        <v>100058452.021</v>
      </c>
    </row>
    <row r="155" spans="1:6" x14ac:dyDescent="0.2">
      <c r="A155" s="30">
        <v>10005845</v>
      </c>
      <c r="B155" s="57" t="s">
        <v>691</v>
      </c>
      <c r="C155" s="60">
        <v>1</v>
      </c>
      <c r="D155" s="61" t="str">
        <f>+IF(A155&lt;&gt;A154,VLOOKUP(A155,Bricks!A:D,4,FALSE),"""")</f>
        <v>"</v>
      </c>
      <c r="E155" s="26"/>
      <c r="F155" s="26" t="str">
        <f t="shared" si="4"/>
        <v>100058452.022</v>
      </c>
    </row>
    <row r="156" spans="1:6" x14ac:dyDescent="0.2">
      <c r="A156" s="30">
        <v>10005845</v>
      </c>
      <c r="B156" s="57" t="s">
        <v>692</v>
      </c>
      <c r="C156" s="60">
        <v>1</v>
      </c>
      <c r="D156" s="61" t="str">
        <f>+IF(A156&lt;&gt;A155,VLOOKUP(A156,Bricks!A:D,4,FALSE),"""")</f>
        <v>"</v>
      </c>
      <c r="E156" s="26"/>
      <c r="F156" s="26" t="str">
        <f t="shared" si="4"/>
        <v>100058452.023</v>
      </c>
    </row>
    <row r="157" spans="1:6" x14ac:dyDescent="0.2">
      <c r="A157" s="30">
        <v>10005845</v>
      </c>
      <c r="B157" s="57" t="s">
        <v>693</v>
      </c>
      <c r="C157" s="60">
        <v>1</v>
      </c>
      <c r="D157" s="61" t="str">
        <f>+IF(A157&lt;&gt;A156,VLOOKUP(A157,Bricks!A:D,4,FALSE),"""")</f>
        <v>"</v>
      </c>
      <c r="E157" s="26"/>
      <c r="F157" s="26" t="str">
        <f t="shared" si="4"/>
        <v>100058452.024</v>
      </c>
    </row>
    <row r="158" spans="1:6" x14ac:dyDescent="0.2">
      <c r="A158" s="30">
        <v>10005845</v>
      </c>
      <c r="B158" s="57" t="s">
        <v>694</v>
      </c>
      <c r="C158" s="60">
        <v>1</v>
      </c>
      <c r="D158" s="61" t="str">
        <f>+IF(A158&lt;&gt;A157,VLOOKUP(A158,Bricks!A:D,4,FALSE),"""")</f>
        <v>"</v>
      </c>
      <c r="E158" s="26"/>
      <c r="F158" s="26" t="str">
        <f t="shared" si="4"/>
        <v>100058452.025</v>
      </c>
    </row>
    <row r="159" spans="1:6" x14ac:dyDescent="0.2">
      <c r="A159" s="30">
        <v>10005845</v>
      </c>
      <c r="B159" s="57" t="s">
        <v>695</v>
      </c>
      <c r="C159" s="60">
        <v>1</v>
      </c>
      <c r="D159" s="61" t="str">
        <f>+IF(A159&lt;&gt;A158,VLOOKUP(A159,Bricks!A:D,4,FALSE),"""")</f>
        <v>"</v>
      </c>
      <c r="E159" s="26"/>
      <c r="F159" s="26" t="str">
        <f t="shared" si="4"/>
        <v>100058452.026</v>
      </c>
    </row>
    <row r="160" spans="1:6" x14ac:dyDescent="0.2">
      <c r="A160" s="30">
        <v>10005845</v>
      </c>
      <c r="B160" s="65" t="s">
        <v>696</v>
      </c>
      <c r="C160" s="60">
        <v>1</v>
      </c>
      <c r="D160" s="61" t="str">
        <f>+IF(A160&lt;&gt;A159,VLOOKUP(A160,Bricks!A:D,4,FALSE),"""")</f>
        <v>"</v>
      </c>
      <c r="E160" s="26"/>
      <c r="F160" s="26" t="str">
        <f t="shared" si="4"/>
        <v>100058452.027</v>
      </c>
    </row>
    <row r="161" spans="1:6" x14ac:dyDescent="0.2">
      <c r="A161" s="30">
        <v>10005845</v>
      </c>
      <c r="B161" s="66" t="s">
        <v>697</v>
      </c>
      <c r="C161" s="60">
        <v>1</v>
      </c>
      <c r="D161" s="61" t="str">
        <f>+IF(A161&lt;&gt;A160,VLOOKUP(A161,Bricks!A:D,4,FALSE),"""")</f>
        <v>"</v>
      </c>
      <c r="E161" s="26"/>
      <c r="F161" s="26" t="str">
        <f t="shared" si="4"/>
        <v>100058452.028</v>
      </c>
    </row>
    <row r="162" spans="1:6" x14ac:dyDescent="0.2">
      <c r="A162" s="30">
        <v>10005845</v>
      </c>
      <c r="B162" s="57" t="s">
        <v>698</v>
      </c>
      <c r="C162" s="60">
        <v>1</v>
      </c>
      <c r="D162" s="61" t="str">
        <f>+IF(A162&lt;&gt;A161,VLOOKUP(A162,Bricks!A:D,4,FALSE),"""")</f>
        <v>"</v>
      </c>
      <c r="E162" s="26"/>
      <c r="F162" s="26" t="str">
        <f t="shared" si="4"/>
        <v>100058452.029</v>
      </c>
    </row>
    <row r="163" spans="1:6" x14ac:dyDescent="0.2">
      <c r="A163" s="30">
        <v>10005845</v>
      </c>
      <c r="B163" s="57" t="s">
        <v>699</v>
      </c>
      <c r="C163" s="60">
        <v>1</v>
      </c>
      <c r="D163" s="61" t="str">
        <f>+IF(A163&lt;&gt;A162,VLOOKUP(A163,Bricks!A:D,4,FALSE),"""")</f>
        <v>"</v>
      </c>
      <c r="E163" s="26"/>
      <c r="F163" s="26" t="str">
        <f>+A163&amp;B163</f>
        <v>100058452.030</v>
      </c>
    </row>
    <row r="164" spans="1:6" x14ac:dyDescent="0.2">
      <c r="B164" s="67"/>
    </row>
    <row r="165" spans="1:6" x14ac:dyDescent="0.2">
      <c r="B165" s="67"/>
    </row>
    <row r="166" spans="1:6" x14ac:dyDescent="0.2">
      <c r="B166" s="67"/>
    </row>
    <row r="167" spans="1:6" x14ac:dyDescent="0.2">
      <c r="B167" s="67"/>
    </row>
    <row r="168" spans="1:6" x14ac:dyDescent="0.2">
      <c r="B168" s="67"/>
    </row>
    <row r="169" spans="1:6" x14ac:dyDescent="0.2">
      <c r="B169" s="67"/>
    </row>
    <row r="170" spans="1:6" x14ac:dyDescent="0.2">
      <c r="B170" s="67"/>
    </row>
    <row r="171" spans="1:6" x14ac:dyDescent="0.2">
      <c r="B171" s="67"/>
    </row>
    <row r="172" spans="1:6" x14ac:dyDescent="0.2">
      <c r="B172" s="67"/>
    </row>
    <row r="173" spans="1:6" x14ac:dyDescent="0.2">
      <c r="B173" s="67"/>
    </row>
    <row r="174" spans="1:6" x14ac:dyDescent="0.2">
      <c r="B174" s="67"/>
    </row>
    <row r="175" spans="1:6" x14ac:dyDescent="0.2">
      <c r="B175" s="67"/>
    </row>
    <row r="176" spans="1:6" x14ac:dyDescent="0.2">
      <c r="B176" s="67"/>
    </row>
    <row r="177" spans="2:2" x14ac:dyDescent="0.2">
      <c r="B177" s="67"/>
    </row>
    <row r="178" spans="2:2" x14ac:dyDescent="0.2">
      <c r="B178" s="67"/>
    </row>
  </sheetData>
  <sheetProtection algorithmName="SHA-512" hashValue="ztIk6KlW8MBiTR+ndgoZ5GZ+2MhcniaupFC1jVoBnanpe3IA+Y0XcW1yKHXjOO1jXLjKAyfto1h8UWbjO4zz/g==" saltValue="QkzCuXZQYsvj6kOgtGP3wg==" spinCount="100000" sheet="1" objects="1" scenarios="1"/>
  <autoFilter ref="A1:F108" xr:uid="{00000000-0009-0000-0000-000009000000}">
    <sortState xmlns:xlrd2="http://schemas.microsoft.com/office/spreadsheetml/2017/richdata2" ref="A2:F2508">
      <sortCondition ref="F2"/>
    </sortState>
  </autoFilter>
  <sortState xmlns:xlrd2="http://schemas.microsoft.com/office/spreadsheetml/2017/richdata2" ref="A2:E2508">
    <sortCondition ref="A2:A2508"/>
    <sortCondition ref="B2:B2508"/>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7">
    <tabColor rgb="FFF26334"/>
  </sheetPr>
  <dimension ref="A1:AB144"/>
  <sheetViews>
    <sheetView zoomScale="80" zoomScaleNormal="80" workbookViewId="0">
      <pane ySplit="4" topLeftCell="A5" activePane="bottomLeft" state="frozen"/>
      <selection pane="bottomLeft" activeCell="A5" sqref="A5"/>
    </sheetView>
  </sheetViews>
  <sheetFormatPr defaultColWidth="0" defaultRowHeight="15" customHeight="1" x14ac:dyDescent="0.25"/>
  <cols>
    <col min="1" max="1" width="13.7109375" style="88" customWidth="1"/>
    <col min="2" max="2" width="13.5703125" style="88" bestFit="1" customWidth="1"/>
    <col min="3" max="8" width="34.42578125" style="88" customWidth="1"/>
    <col min="9" max="9" width="13.7109375" style="88" customWidth="1"/>
    <col min="10" max="11" width="34.42578125" style="88" customWidth="1"/>
    <col min="12" max="12" width="13.7109375" style="88" customWidth="1"/>
    <col min="13" max="14" width="34.42578125" style="88" customWidth="1"/>
    <col min="15" max="15" width="13.7109375" style="88" customWidth="1"/>
    <col min="16" max="17" width="34.42578125" style="88" customWidth="1"/>
    <col min="18" max="16384" width="9.140625" style="12" hidden="1"/>
  </cols>
  <sheetData>
    <row r="1" spans="1:28" ht="45" customHeight="1" x14ac:dyDescent="0.25">
      <c r="A1" s="70"/>
      <c r="B1" s="71"/>
      <c r="C1" s="72"/>
      <c r="D1" s="73" t="s">
        <v>8</v>
      </c>
      <c r="E1" s="72"/>
      <c r="F1" s="74"/>
      <c r="G1" s="75"/>
      <c r="H1" s="75"/>
      <c r="I1" s="72"/>
      <c r="J1" s="73"/>
      <c r="K1" s="73"/>
      <c r="L1" s="73"/>
      <c r="M1" s="73"/>
      <c r="N1" s="72"/>
      <c r="O1" s="72"/>
      <c r="P1" s="72"/>
      <c r="Q1" s="72"/>
    </row>
    <row r="2" spans="1:28" ht="45" customHeight="1" x14ac:dyDescent="0.3">
      <c r="A2" s="70"/>
      <c r="B2" s="71"/>
      <c r="C2" s="72"/>
      <c r="D2" s="38" t="s">
        <v>700</v>
      </c>
      <c r="E2" s="72"/>
      <c r="F2" s="74"/>
      <c r="G2" s="75"/>
      <c r="H2" s="75"/>
      <c r="I2" s="72"/>
      <c r="J2" s="73"/>
      <c r="K2" s="73"/>
      <c r="L2" s="73"/>
      <c r="M2" s="73"/>
      <c r="N2" s="72"/>
      <c r="O2" s="72"/>
      <c r="P2" s="72"/>
      <c r="Q2" s="72"/>
    </row>
    <row r="3" spans="1:28" s="18" customFormat="1" ht="6" customHeight="1" thickBot="1" x14ac:dyDescent="0.3">
      <c r="A3" s="76"/>
      <c r="B3" s="77"/>
      <c r="C3" s="77"/>
      <c r="D3" s="77"/>
      <c r="E3" s="77"/>
      <c r="F3" s="77"/>
      <c r="G3" s="77"/>
      <c r="H3" s="77"/>
      <c r="I3" s="77"/>
      <c r="J3" s="77"/>
      <c r="K3" s="77"/>
      <c r="L3" s="78"/>
      <c r="M3" s="79"/>
      <c r="N3" s="77"/>
      <c r="O3" s="77"/>
      <c r="P3" s="80"/>
      <c r="Q3" s="81"/>
      <c r="R3" s="16"/>
      <c r="S3" s="13"/>
      <c r="T3" s="16"/>
      <c r="U3" s="16"/>
      <c r="V3" s="13"/>
      <c r="W3" s="13"/>
      <c r="X3" s="14"/>
      <c r="Y3" s="14"/>
      <c r="Z3" s="15"/>
      <c r="AA3" s="17"/>
      <c r="AB3" s="17"/>
    </row>
    <row r="4" spans="1:28" s="19" customFormat="1" ht="30" x14ac:dyDescent="0.25">
      <c r="A4" s="82" t="s">
        <v>701</v>
      </c>
      <c r="B4" s="83" t="s">
        <v>702</v>
      </c>
      <c r="C4" s="83" t="s">
        <v>703</v>
      </c>
      <c r="D4" s="83" t="s">
        <v>704</v>
      </c>
      <c r="E4" s="83" t="s">
        <v>705</v>
      </c>
      <c r="F4" s="84" t="s">
        <v>706</v>
      </c>
      <c r="G4" s="83" t="s">
        <v>707</v>
      </c>
      <c r="H4" s="83" t="s">
        <v>708</v>
      </c>
      <c r="I4" s="84" t="s">
        <v>709</v>
      </c>
      <c r="J4" s="83" t="s">
        <v>710</v>
      </c>
      <c r="K4" s="83" t="s">
        <v>711</v>
      </c>
      <c r="L4" s="85" t="s">
        <v>712</v>
      </c>
      <c r="M4" s="85" t="s">
        <v>713</v>
      </c>
      <c r="N4" s="85" t="s">
        <v>714</v>
      </c>
      <c r="O4" s="85" t="s">
        <v>715</v>
      </c>
      <c r="P4" s="85" t="s">
        <v>716</v>
      </c>
      <c r="Q4" s="85" t="s">
        <v>717</v>
      </c>
    </row>
    <row r="5" spans="1:28" ht="15.75" customHeight="1" x14ac:dyDescent="0.25">
      <c r="A5" s="86">
        <v>10000458</v>
      </c>
      <c r="B5" s="50" t="s">
        <v>12</v>
      </c>
      <c r="C5" s="50" t="s">
        <v>718</v>
      </c>
      <c r="D5" s="50" t="s">
        <v>719</v>
      </c>
      <c r="E5" s="50" t="s">
        <v>720</v>
      </c>
      <c r="F5" s="50" t="s">
        <v>721</v>
      </c>
      <c r="G5" s="50" t="s">
        <v>722</v>
      </c>
      <c r="H5" s="50" t="s">
        <v>723</v>
      </c>
      <c r="I5" s="50">
        <v>51000000</v>
      </c>
      <c r="J5" s="50" t="s">
        <v>724</v>
      </c>
      <c r="K5" s="50" t="s">
        <v>725</v>
      </c>
      <c r="L5" s="50">
        <v>51100000</v>
      </c>
      <c r="M5" s="50" t="s">
        <v>726</v>
      </c>
      <c r="N5" s="50" t="s">
        <v>727</v>
      </c>
      <c r="O5" s="50">
        <v>51101500</v>
      </c>
      <c r="P5" s="50" t="s">
        <v>728</v>
      </c>
      <c r="Q5" s="50" t="s">
        <v>729</v>
      </c>
    </row>
    <row r="6" spans="1:28" ht="15.75" customHeight="1" x14ac:dyDescent="0.25">
      <c r="A6" s="86">
        <v>10000570</v>
      </c>
      <c r="B6" s="50" t="s">
        <v>12</v>
      </c>
      <c r="C6" s="50" t="s">
        <v>730</v>
      </c>
      <c r="D6" s="50" t="s">
        <v>731</v>
      </c>
      <c r="E6" s="50" t="s">
        <v>732</v>
      </c>
      <c r="F6" s="50" t="s">
        <v>733</v>
      </c>
      <c r="G6" s="50" t="s">
        <v>734</v>
      </c>
      <c r="H6" s="50" t="s">
        <v>735</v>
      </c>
      <c r="I6" s="50">
        <v>51000000</v>
      </c>
      <c r="J6" s="50" t="s">
        <v>724</v>
      </c>
      <c r="K6" s="50" t="s">
        <v>725</v>
      </c>
      <c r="L6" s="50">
        <v>51100000</v>
      </c>
      <c r="M6" s="50" t="s">
        <v>726</v>
      </c>
      <c r="N6" s="50" t="s">
        <v>727</v>
      </c>
      <c r="O6" s="50">
        <v>51101500</v>
      </c>
      <c r="P6" s="50" t="s">
        <v>728</v>
      </c>
      <c r="Q6" s="50" t="s">
        <v>729</v>
      </c>
    </row>
    <row r="7" spans="1:28" ht="15.75" customHeight="1" x14ac:dyDescent="0.25">
      <c r="A7" s="86">
        <v>10000686</v>
      </c>
      <c r="B7" s="50" t="s">
        <v>12</v>
      </c>
      <c r="C7" s="50" t="s">
        <v>736</v>
      </c>
      <c r="D7" s="50" t="s">
        <v>737</v>
      </c>
      <c r="E7" s="50" t="s">
        <v>738</v>
      </c>
      <c r="F7" s="50" t="s">
        <v>739</v>
      </c>
      <c r="G7" s="50" t="s">
        <v>740</v>
      </c>
      <c r="H7" s="50" t="s">
        <v>741</v>
      </c>
      <c r="I7" s="50">
        <v>51000000</v>
      </c>
      <c r="J7" s="50" t="s">
        <v>724</v>
      </c>
      <c r="K7" s="50" t="s">
        <v>725</v>
      </c>
      <c r="L7" s="50">
        <v>51100000</v>
      </c>
      <c r="M7" s="50" t="s">
        <v>726</v>
      </c>
      <c r="N7" s="50" t="s">
        <v>727</v>
      </c>
      <c r="O7" s="50">
        <v>51101500</v>
      </c>
      <c r="P7" s="50" t="s">
        <v>728</v>
      </c>
      <c r="Q7" s="50" t="s">
        <v>729</v>
      </c>
    </row>
    <row r="8" spans="1:28" ht="15.75" customHeight="1" x14ac:dyDescent="0.25">
      <c r="A8" s="86">
        <v>10000915</v>
      </c>
      <c r="B8" s="50" t="s">
        <v>12</v>
      </c>
      <c r="C8" s="50" t="s">
        <v>742</v>
      </c>
      <c r="D8" s="50" t="s">
        <v>743</v>
      </c>
      <c r="E8" s="50" t="s">
        <v>744</v>
      </c>
      <c r="F8" s="50" t="s">
        <v>745</v>
      </c>
      <c r="G8" s="50" t="s">
        <v>746</v>
      </c>
      <c r="H8" s="50" t="s">
        <v>747</v>
      </c>
      <c r="I8" s="50">
        <v>51000000</v>
      </c>
      <c r="J8" s="50" t="s">
        <v>724</v>
      </c>
      <c r="K8" s="50" t="s">
        <v>725</v>
      </c>
      <c r="L8" s="50">
        <v>51100000</v>
      </c>
      <c r="M8" s="50" t="s">
        <v>726</v>
      </c>
      <c r="N8" s="50" t="s">
        <v>727</v>
      </c>
      <c r="O8" s="50">
        <v>51101500</v>
      </c>
      <c r="P8" s="50" t="s">
        <v>728</v>
      </c>
      <c r="Q8" s="50" t="s">
        <v>729</v>
      </c>
    </row>
    <row r="9" spans="1:28" ht="15.75" customHeight="1" x14ac:dyDescent="0.25">
      <c r="A9" s="86">
        <v>10000456</v>
      </c>
      <c r="B9" s="50" t="s">
        <v>12</v>
      </c>
      <c r="C9" s="50" t="s">
        <v>748</v>
      </c>
      <c r="D9" s="50" t="s">
        <v>749</v>
      </c>
      <c r="E9" s="50" t="s">
        <v>750</v>
      </c>
      <c r="F9" s="50" t="s">
        <v>751</v>
      </c>
      <c r="G9" s="50" t="s">
        <v>752</v>
      </c>
      <c r="H9" s="50" t="s">
        <v>753</v>
      </c>
      <c r="I9" s="50">
        <v>51000000</v>
      </c>
      <c r="J9" s="50" t="s">
        <v>724</v>
      </c>
      <c r="K9" s="50" t="s">
        <v>725</v>
      </c>
      <c r="L9" s="50">
        <v>51100000</v>
      </c>
      <c r="M9" s="50" t="s">
        <v>726</v>
      </c>
      <c r="N9" s="50" t="s">
        <v>727</v>
      </c>
      <c r="O9" s="50">
        <v>51101600</v>
      </c>
      <c r="P9" s="50" t="s">
        <v>748</v>
      </c>
      <c r="Q9" s="50" t="s">
        <v>749</v>
      </c>
    </row>
    <row r="10" spans="1:28" ht="15.75" customHeight="1" x14ac:dyDescent="0.25">
      <c r="A10" s="86">
        <v>10000457</v>
      </c>
      <c r="B10" s="50" t="s">
        <v>12</v>
      </c>
      <c r="C10" s="50" t="s">
        <v>754</v>
      </c>
      <c r="D10" s="50" t="s">
        <v>755</v>
      </c>
      <c r="E10" s="50" t="s">
        <v>756</v>
      </c>
      <c r="F10" s="50" t="s">
        <v>757</v>
      </c>
      <c r="G10" s="50" t="s">
        <v>758</v>
      </c>
      <c r="H10" s="50" t="s">
        <v>759</v>
      </c>
      <c r="I10" s="50">
        <v>51000000</v>
      </c>
      <c r="J10" s="50" t="s">
        <v>724</v>
      </c>
      <c r="K10" s="50" t="s">
        <v>725</v>
      </c>
      <c r="L10" s="50">
        <v>51100000</v>
      </c>
      <c r="M10" s="50" t="s">
        <v>726</v>
      </c>
      <c r="N10" s="50" t="s">
        <v>727</v>
      </c>
      <c r="O10" s="50">
        <v>51101600</v>
      </c>
      <c r="P10" s="50" t="s">
        <v>748</v>
      </c>
      <c r="Q10" s="50" t="s">
        <v>749</v>
      </c>
    </row>
    <row r="11" spans="1:28" ht="15.75" customHeight="1" x14ac:dyDescent="0.25">
      <c r="A11" s="86">
        <v>10000681</v>
      </c>
      <c r="B11" s="50" t="s">
        <v>12</v>
      </c>
      <c r="C11" s="50" t="s">
        <v>760</v>
      </c>
      <c r="D11" s="50" t="s">
        <v>761</v>
      </c>
      <c r="E11" s="50" t="s">
        <v>762</v>
      </c>
      <c r="F11" s="50" t="s">
        <v>763</v>
      </c>
      <c r="G11" s="50" t="s">
        <v>764</v>
      </c>
      <c r="H11" s="50" t="s">
        <v>765</v>
      </c>
      <c r="I11" s="50">
        <v>51000000</v>
      </c>
      <c r="J11" s="50" t="s">
        <v>724</v>
      </c>
      <c r="K11" s="50" t="s">
        <v>725</v>
      </c>
      <c r="L11" s="50">
        <v>51100000</v>
      </c>
      <c r="M11" s="50" t="s">
        <v>726</v>
      </c>
      <c r="N11" s="50" t="s">
        <v>727</v>
      </c>
      <c r="O11" s="50">
        <v>51101600</v>
      </c>
      <c r="P11" s="50" t="s">
        <v>748</v>
      </c>
      <c r="Q11" s="50" t="s">
        <v>749</v>
      </c>
    </row>
    <row r="12" spans="1:28" ht="15.75" customHeight="1" x14ac:dyDescent="0.25">
      <c r="A12" s="86">
        <v>10000912</v>
      </c>
      <c r="B12" s="50" t="s">
        <v>12</v>
      </c>
      <c r="C12" s="50" t="s">
        <v>766</v>
      </c>
      <c r="D12" s="50" t="s">
        <v>767</v>
      </c>
      <c r="E12" s="50" t="s">
        <v>768</v>
      </c>
      <c r="F12" s="50" t="s">
        <v>769</v>
      </c>
      <c r="G12" s="50" t="s">
        <v>770</v>
      </c>
      <c r="H12" s="50" t="s">
        <v>771</v>
      </c>
      <c r="I12" s="50">
        <v>51000000</v>
      </c>
      <c r="J12" s="50" t="s">
        <v>724</v>
      </c>
      <c r="K12" s="50" t="s">
        <v>725</v>
      </c>
      <c r="L12" s="50">
        <v>51100000</v>
      </c>
      <c r="M12" s="50" t="s">
        <v>726</v>
      </c>
      <c r="N12" s="50" t="s">
        <v>727</v>
      </c>
      <c r="O12" s="50">
        <v>51101600</v>
      </c>
      <c r="P12" s="50" t="s">
        <v>748</v>
      </c>
      <c r="Q12" s="50" t="s">
        <v>749</v>
      </c>
    </row>
    <row r="13" spans="1:28" ht="15.75" customHeight="1" x14ac:dyDescent="0.25">
      <c r="A13" s="86">
        <v>10000922</v>
      </c>
      <c r="B13" s="50" t="s">
        <v>12</v>
      </c>
      <c r="C13" s="50" t="s">
        <v>772</v>
      </c>
      <c r="D13" s="50" t="s">
        <v>773</v>
      </c>
      <c r="E13" s="50" t="s">
        <v>774</v>
      </c>
      <c r="F13" s="50" t="s">
        <v>775</v>
      </c>
      <c r="G13" s="50" t="s">
        <v>776</v>
      </c>
      <c r="H13" s="50" t="s">
        <v>777</v>
      </c>
      <c r="I13" s="50">
        <v>51000000</v>
      </c>
      <c r="J13" s="50" t="s">
        <v>724</v>
      </c>
      <c r="K13" s="50" t="s">
        <v>725</v>
      </c>
      <c r="L13" s="50">
        <v>51100000</v>
      </c>
      <c r="M13" s="50" t="s">
        <v>726</v>
      </c>
      <c r="N13" s="50" t="s">
        <v>727</v>
      </c>
      <c r="O13" s="50">
        <v>51101600</v>
      </c>
      <c r="P13" s="50" t="s">
        <v>748</v>
      </c>
      <c r="Q13" s="50" t="s">
        <v>749</v>
      </c>
    </row>
    <row r="14" spans="1:28" ht="15.75" customHeight="1" x14ac:dyDescent="0.25">
      <c r="A14" s="86">
        <v>10000448</v>
      </c>
      <c r="B14" s="50" t="s">
        <v>12</v>
      </c>
      <c r="C14" s="50" t="s">
        <v>778</v>
      </c>
      <c r="D14" s="50" t="s">
        <v>779</v>
      </c>
      <c r="E14" s="50" t="s">
        <v>780</v>
      </c>
      <c r="F14" s="50" t="s">
        <v>781</v>
      </c>
      <c r="G14" s="50" t="s">
        <v>782</v>
      </c>
      <c r="H14" s="50" t="s">
        <v>783</v>
      </c>
      <c r="I14" s="50">
        <v>51000000</v>
      </c>
      <c r="J14" s="50" t="s">
        <v>724</v>
      </c>
      <c r="K14" s="50" t="s">
        <v>725</v>
      </c>
      <c r="L14" s="50">
        <v>51100000</v>
      </c>
      <c r="M14" s="50" t="s">
        <v>726</v>
      </c>
      <c r="N14" s="50" t="s">
        <v>727</v>
      </c>
      <c r="O14" s="50">
        <v>51101700</v>
      </c>
      <c r="P14" s="50" t="s">
        <v>784</v>
      </c>
      <c r="Q14" s="50" t="s">
        <v>785</v>
      </c>
    </row>
    <row r="15" spans="1:28" ht="15.75" customHeight="1" x14ac:dyDescent="0.25">
      <c r="A15" s="86">
        <v>10000449</v>
      </c>
      <c r="B15" s="50" t="s">
        <v>12</v>
      </c>
      <c r="C15" s="50" t="s">
        <v>786</v>
      </c>
      <c r="D15" s="50" t="s">
        <v>787</v>
      </c>
      <c r="E15" s="50" t="s">
        <v>788</v>
      </c>
      <c r="F15" s="50" t="s">
        <v>789</v>
      </c>
      <c r="G15" s="50" t="s">
        <v>790</v>
      </c>
      <c r="H15" s="50" t="s">
        <v>791</v>
      </c>
      <c r="I15" s="50">
        <v>51000000</v>
      </c>
      <c r="J15" s="50" t="s">
        <v>724</v>
      </c>
      <c r="K15" s="50" t="s">
        <v>725</v>
      </c>
      <c r="L15" s="50">
        <v>51100000</v>
      </c>
      <c r="M15" s="50" t="s">
        <v>726</v>
      </c>
      <c r="N15" s="50" t="s">
        <v>727</v>
      </c>
      <c r="O15" s="50">
        <v>51101700</v>
      </c>
      <c r="P15" s="50" t="s">
        <v>784</v>
      </c>
      <c r="Q15" s="50" t="s">
        <v>785</v>
      </c>
    </row>
    <row r="16" spans="1:28" ht="15.75" customHeight="1" x14ac:dyDescent="0.25">
      <c r="A16" s="86">
        <v>10000450</v>
      </c>
      <c r="B16" s="50" t="s">
        <v>12</v>
      </c>
      <c r="C16" s="50" t="s">
        <v>792</v>
      </c>
      <c r="D16" s="50" t="s">
        <v>793</v>
      </c>
      <c r="E16" s="50" t="s">
        <v>794</v>
      </c>
      <c r="F16" s="50" t="s">
        <v>795</v>
      </c>
      <c r="G16" s="50" t="s">
        <v>796</v>
      </c>
      <c r="H16" s="50" t="s">
        <v>797</v>
      </c>
      <c r="I16" s="50">
        <v>51000000</v>
      </c>
      <c r="J16" s="50" t="s">
        <v>724</v>
      </c>
      <c r="K16" s="50" t="s">
        <v>725</v>
      </c>
      <c r="L16" s="50">
        <v>51100000</v>
      </c>
      <c r="M16" s="50" t="s">
        <v>726</v>
      </c>
      <c r="N16" s="50" t="s">
        <v>727</v>
      </c>
      <c r="O16" s="50">
        <v>51101700</v>
      </c>
      <c r="P16" s="50" t="s">
        <v>784</v>
      </c>
      <c r="Q16" s="50" t="s">
        <v>785</v>
      </c>
    </row>
    <row r="17" spans="1:17" ht="15.75" customHeight="1" x14ac:dyDescent="0.25">
      <c r="A17" s="86">
        <v>10000451</v>
      </c>
      <c r="B17" s="50" t="s">
        <v>12</v>
      </c>
      <c r="C17" s="50" t="s">
        <v>798</v>
      </c>
      <c r="D17" s="50" t="s">
        <v>799</v>
      </c>
      <c r="E17" s="50" t="s">
        <v>800</v>
      </c>
      <c r="F17" s="50" t="s">
        <v>801</v>
      </c>
      <c r="G17" s="50" t="s">
        <v>802</v>
      </c>
      <c r="H17" s="50" t="s">
        <v>803</v>
      </c>
      <c r="I17" s="50">
        <v>51000000</v>
      </c>
      <c r="J17" s="50" t="s">
        <v>724</v>
      </c>
      <c r="K17" s="50" t="s">
        <v>725</v>
      </c>
      <c r="L17" s="50">
        <v>51100000</v>
      </c>
      <c r="M17" s="50" t="s">
        <v>726</v>
      </c>
      <c r="N17" s="50" t="s">
        <v>727</v>
      </c>
      <c r="O17" s="50">
        <v>51101700</v>
      </c>
      <c r="P17" s="50" t="s">
        <v>784</v>
      </c>
      <c r="Q17" s="50" t="s">
        <v>785</v>
      </c>
    </row>
    <row r="18" spans="1:17" ht="15.75" customHeight="1" x14ac:dyDescent="0.25">
      <c r="A18" s="86">
        <v>10000684</v>
      </c>
      <c r="B18" s="50" t="s">
        <v>12</v>
      </c>
      <c r="C18" s="50" t="s">
        <v>804</v>
      </c>
      <c r="D18" s="50" t="s">
        <v>805</v>
      </c>
      <c r="E18" s="50" t="s">
        <v>806</v>
      </c>
      <c r="F18" s="50" t="s">
        <v>807</v>
      </c>
      <c r="G18" s="50" t="s">
        <v>808</v>
      </c>
      <c r="H18" s="50" t="s">
        <v>809</v>
      </c>
      <c r="I18" s="50">
        <v>51000000</v>
      </c>
      <c r="J18" s="50" t="s">
        <v>724</v>
      </c>
      <c r="K18" s="50" t="s">
        <v>725</v>
      </c>
      <c r="L18" s="50">
        <v>51100000</v>
      </c>
      <c r="M18" s="50" t="s">
        <v>726</v>
      </c>
      <c r="N18" s="50" t="s">
        <v>727</v>
      </c>
      <c r="O18" s="50">
        <v>51101700</v>
      </c>
      <c r="P18" s="50" t="s">
        <v>784</v>
      </c>
      <c r="Q18" s="50" t="s">
        <v>785</v>
      </c>
    </row>
    <row r="19" spans="1:17" ht="15.75" customHeight="1" x14ac:dyDescent="0.25">
      <c r="A19" s="86">
        <v>10000908</v>
      </c>
      <c r="B19" s="50" t="s">
        <v>12</v>
      </c>
      <c r="C19" s="50" t="s">
        <v>810</v>
      </c>
      <c r="D19" s="50" t="s">
        <v>811</v>
      </c>
      <c r="E19" s="50" t="s">
        <v>812</v>
      </c>
      <c r="F19" s="50" t="s">
        <v>813</v>
      </c>
      <c r="G19" s="50" t="s">
        <v>814</v>
      </c>
      <c r="H19" s="50" t="s">
        <v>815</v>
      </c>
      <c r="I19" s="50">
        <v>51000000</v>
      </c>
      <c r="J19" s="50" t="s">
        <v>724</v>
      </c>
      <c r="K19" s="50" t="s">
        <v>725</v>
      </c>
      <c r="L19" s="50">
        <v>51100000</v>
      </c>
      <c r="M19" s="50" t="s">
        <v>726</v>
      </c>
      <c r="N19" s="50" t="s">
        <v>727</v>
      </c>
      <c r="O19" s="50">
        <v>51101700</v>
      </c>
      <c r="P19" s="50" t="s">
        <v>784</v>
      </c>
      <c r="Q19" s="50" t="s">
        <v>785</v>
      </c>
    </row>
    <row r="20" spans="1:17" ht="15.75" customHeight="1" x14ac:dyDescent="0.25">
      <c r="A20" s="86">
        <v>10000909</v>
      </c>
      <c r="B20" s="50" t="s">
        <v>12</v>
      </c>
      <c r="C20" s="50" t="s">
        <v>816</v>
      </c>
      <c r="D20" s="50" t="s">
        <v>817</v>
      </c>
      <c r="E20" s="50" t="s">
        <v>818</v>
      </c>
      <c r="F20" s="50" t="s">
        <v>819</v>
      </c>
      <c r="G20" s="50" t="s">
        <v>820</v>
      </c>
      <c r="H20" s="50" t="s">
        <v>821</v>
      </c>
      <c r="I20" s="50">
        <v>51000000</v>
      </c>
      <c r="J20" s="50" t="s">
        <v>724</v>
      </c>
      <c r="K20" s="50" t="s">
        <v>725</v>
      </c>
      <c r="L20" s="50">
        <v>51100000</v>
      </c>
      <c r="M20" s="50" t="s">
        <v>726</v>
      </c>
      <c r="N20" s="50" t="s">
        <v>727</v>
      </c>
      <c r="O20" s="50">
        <v>51101700</v>
      </c>
      <c r="P20" s="50" t="s">
        <v>784</v>
      </c>
      <c r="Q20" s="50" t="s">
        <v>785</v>
      </c>
    </row>
    <row r="21" spans="1:17" ht="15.75" customHeight="1" x14ac:dyDescent="0.25">
      <c r="A21" s="86">
        <v>10000910</v>
      </c>
      <c r="B21" s="50" t="s">
        <v>12</v>
      </c>
      <c r="C21" s="50" t="s">
        <v>822</v>
      </c>
      <c r="D21" s="50" t="s">
        <v>823</v>
      </c>
      <c r="E21" s="50" t="s">
        <v>824</v>
      </c>
      <c r="F21" s="50" t="s">
        <v>825</v>
      </c>
      <c r="G21" s="50" t="s">
        <v>826</v>
      </c>
      <c r="H21" s="50" t="s">
        <v>827</v>
      </c>
      <c r="I21" s="50">
        <v>51000000</v>
      </c>
      <c r="J21" s="50" t="s">
        <v>724</v>
      </c>
      <c r="K21" s="50" t="s">
        <v>725</v>
      </c>
      <c r="L21" s="50">
        <v>51100000</v>
      </c>
      <c r="M21" s="50" t="s">
        <v>726</v>
      </c>
      <c r="N21" s="50" t="s">
        <v>727</v>
      </c>
      <c r="O21" s="50">
        <v>51101700</v>
      </c>
      <c r="P21" s="50" t="s">
        <v>784</v>
      </c>
      <c r="Q21" s="50" t="s">
        <v>785</v>
      </c>
    </row>
    <row r="22" spans="1:17" ht="15.75" customHeight="1" x14ac:dyDescent="0.25">
      <c r="A22" s="86">
        <v>10000474</v>
      </c>
      <c r="B22" s="50" t="s">
        <v>12</v>
      </c>
      <c r="C22" s="50" t="s">
        <v>828</v>
      </c>
      <c r="D22" s="50" t="s">
        <v>829</v>
      </c>
      <c r="E22" s="50" t="s">
        <v>830</v>
      </c>
      <c r="F22" s="50" t="s">
        <v>831</v>
      </c>
      <c r="G22" s="50" t="s">
        <v>832</v>
      </c>
      <c r="H22" s="50" t="s">
        <v>833</v>
      </c>
      <c r="I22" s="50">
        <v>51000000</v>
      </c>
      <c r="J22" s="50" t="s">
        <v>724</v>
      </c>
      <c r="K22" s="50" t="s">
        <v>725</v>
      </c>
      <c r="L22" s="50">
        <v>51100000</v>
      </c>
      <c r="M22" s="50" t="s">
        <v>726</v>
      </c>
      <c r="N22" s="50" t="s">
        <v>727</v>
      </c>
      <c r="O22" s="50">
        <v>51101800</v>
      </c>
      <c r="P22" s="50" t="s">
        <v>834</v>
      </c>
      <c r="Q22" s="50" t="s">
        <v>835</v>
      </c>
    </row>
    <row r="23" spans="1:17" ht="15.75" customHeight="1" x14ac:dyDescent="0.25">
      <c r="A23" s="86">
        <v>10000488</v>
      </c>
      <c r="B23" s="50" t="s">
        <v>12</v>
      </c>
      <c r="C23" s="50" t="s">
        <v>836</v>
      </c>
      <c r="D23" s="50" t="s">
        <v>837</v>
      </c>
      <c r="E23" s="50" t="s">
        <v>838</v>
      </c>
      <c r="F23" s="50" t="s">
        <v>839</v>
      </c>
      <c r="G23" s="50" t="s">
        <v>840</v>
      </c>
      <c r="H23" s="50" t="s">
        <v>841</v>
      </c>
      <c r="I23" s="50">
        <v>51000000</v>
      </c>
      <c r="J23" s="50" t="s">
        <v>724</v>
      </c>
      <c r="K23" s="50" t="s">
        <v>725</v>
      </c>
      <c r="L23" s="50">
        <v>51100000</v>
      </c>
      <c r="M23" s="50" t="s">
        <v>726</v>
      </c>
      <c r="N23" s="50" t="s">
        <v>727</v>
      </c>
      <c r="O23" s="50">
        <v>51101800</v>
      </c>
      <c r="P23" s="50" t="s">
        <v>834</v>
      </c>
      <c r="Q23" s="50" t="s">
        <v>835</v>
      </c>
    </row>
    <row r="24" spans="1:17" ht="15.75" customHeight="1" x14ac:dyDescent="0.25">
      <c r="A24" s="86">
        <v>10000489</v>
      </c>
      <c r="B24" s="50" t="s">
        <v>12</v>
      </c>
      <c r="C24" s="50" t="s">
        <v>842</v>
      </c>
      <c r="D24" s="50" t="s">
        <v>843</v>
      </c>
      <c r="E24" s="50" t="s">
        <v>844</v>
      </c>
      <c r="F24" s="50" t="s">
        <v>845</v>
      </c>
      <c r="G24" s="50" t="s">
        <v>846</v>
      </c>
      <c r="H24" s="50" t="s">
        <v>847</v>
      </c>
      <c r="I24" s="50">
        <v>51000000</v>
      </c>
      <c r="J24" s="50" t="s">
        <v>724</v>
      </c>
      <c r="K24" s="50" t="s">
        <v>725</v>
      </c>
      <c r="L24" s="50">
        <v>51100000</v>
      </c>
      <c r="M24" s="50" t="s">
        <v>726</v>
      </c>
      <c r="N24" s="50" t="s">
        <v>727</v>
      </c>
      <c r="O24" s="50">
        <v>51101800</v>
      </c>
      <c r="P24" s="50" t="s">
        <v>834</v>
      </c>
      <c r="Q24" s="50" t="s">
        <v>835</v>
      </c>
    </row>
    <row r="25" spans="1:17" ht="15.75" customHeight="1" x14ac:dyDescent="0.25">
      <c r="A25" s="86">
        <v>10000685</v>
      </c>
      <c r="B25" s="50" t="s">
        <v>12</v>
      </c>
      <c r="C25" s="50" t="s">
        <v>848</v>
      </c>
      <c r="D25" s="50" t="s">
        <v>849</v>
      </c>
      <c r="E25" s="50" t="s">
        <v>850</v>
      </c>
      <c r="F25" s="50" t="s">
        <v>851</v>
      </c>
      <c r="G25" s="50" t="s">
        <v>852</v>
      </c>
      <c r="H25" s="50" t="s">
        <v>853</v>
      </c>
      <c r="I25" s="50">
        <v>51000000</v>
      </c>
      <c r="J25" s="50" t="s">
        <v>724</v>
      </c>
      <c r="K25" s="50" t="s">
        <v>725</v>
      </c>
      <c r="L25" s="50">
        <v>51100000</v>
      </c>
      <c r="M25" s="50" t="s">
        <v>726</v>
      </c>
      <c r="N25" s="50" t="s">
        <v>727</v>
      </c>
      <c r="O25" s="50">
        <v>51101800</v>
      </c>
      <c r="P25" s="50" t="s">
        <v>834</v>
      </c>
      <c r="Q25" s="50" t="s">
        <v>835</v>
      </c>
    </row>
    <row r="26" spans="1:17" ht="15.75" customHeight="1" x14ac:dyDescent="0.25">
      <c r="A26" s="86">
        <v>10000907</v>
      </c>
      <c r="B26" s="50" t="s">
        <v>12</v>
      </c>
      <c r="C26" s="50" t="s">
        <v>854</v>
      </c>
      <c r="D26" s="50" t="s">
        <v>855</v>
      </c>
      <c r="E26" s="50" t="s">
        <v>856</v>
      </c>
      <c r="F26" s="50" t="s">
        <v>857</v>
      </c>
      <c r="G26" s="50" t="s">
        <v>858</v>
      </c>
      <c r="H26" s="50" t="s">
        <v>859</v>
      </c>
      <c r="I26" s="50">
        <v>51000000</v>
      </c>
      <c r="J26" s="50" t="s">
        <v>724</v>
      </c>
      <c r="K26" s="50" t="s">
        <v>725</v>
      </c>
      <c r="L26" s="50">
        <v>51100000</v>
      </c>
      <c r="M26" s="50" t="s">
        <v>726</v>
      </c>
      <c r="N26" s="50" t="s">
        <v>727</v>
      </c>
      <c r="O26" s="50">
        <v>51101800</v>
      </c>
      <c r="P26" s="50" t="s">
        <v>834</v>
      </c>
      <c r="Q26" s="50" t="s">
        <v>835</v>
      </c>
    </row>
    <row r="27" spans="1:17" ht="15.75" customHeight="1" x14ac:dyDescent="0.25">
      <c r="A27" s="86">
        <v>10000459</v>
      </c>
      <c r="B27" s="50" t="s">
        <v>12</v>
      </c>
      <c r="C27" s="50" t="s">
        <v>860</v>
      </c>
      <c r="D27" s="50" t="s">
        <v>861</v>
      </c>
      <c r="E27" s="50" t="s">
        <v>862</v>
      </c>
      <c r="F27" s="50" t="s">
        <v>863</v>
      </c>
      <c r="G27" s="50" t="s">
        <v>864</v>
      </c>
      <c r="H27" s="50" t="s">
        <v>865</v>
      </c>
      <c r="I27" s="50">
        <v>51000000</v>
      </c>
      <c r="J27" s="50" t="s">
        <v>724</v>
      </c>
      <c r="K27" s="50" t="s">
        <v>725</v>
      </c>
      <c r="L27" s="50">
        <v>51100000</v>
      </c>
      <c r="M27" s="50" t="s">
        <v>726</v>
      </c>
      <c r="N27" s="50" t="s">
        <v>727</v>
      </c>
      <c r="O27" s="50">
        <v>51101900</v>
      </c>
      <c r="P27" s="50" t="s">
        <v>860</v>
      </c>
      <c r="Q27" s="50" t="s">
        <v>861</v>
      </c>
    </row>
    <row r="28" spans="1:17" ht="15.75" customHeight="1" x14ac:dyDescent="0.25">
      <c r="A28" s="86">
        <v>10000682</v>
      </c>
      <c r="B28" s="50" t="s">
        <v>12</v>
      </c>
      <c r="C28" s="50" t="s">
        <v>866</v>
      </c>
      <c r="D28" s="50" t="s">
        <v>867</v>
      </c>
      <c r="E28" s="50" t="s">
        <v>868</v>
      </c>
      <c r="F28" s="50" t="s">
        <v>869</v>
      </c>
      <c r="G28" s="50" t="s">
        <v>870</v>
      </c>
      <c r="H28" s="50" t="s">
        <v>871</v>
      </c>
      <c r="I28" s="50">
        <v>51000000</v>
      </c>
      <c r="J28" s="50" t="s">
        <v>724</v>
      </c>
      <c r="K28" s="50" t="s">
        <v>725</v>
      </c>
      <c r="L28" s="50">
        <v>51100000</v>
      </c>
      <c r="M28" s="50" t="s">
        <v>726</v>
      </c>
      <c r="N28" s="50" t="s">
        <v>727</v>
      </c>
      <c r="O28" s="50">
        <v>51101900</v>
      </c>
      <c r="P28" s="50" t="s">
        <v>860</v>
      </c>
      <c r="Q28" s="50" t="s">
        <v>861</v>
      </c>
    </row>
    <row r="29" spans="1:17" ht="15.75" customHeight="1" x14ac:dyDescent="0.25">
      <c r="A29" s="86">
        <v>10000690</v>
      </c>
      <c r="B29" s="50" t="s">
        <v>12</v>
      </c>
      <c r="C29" s="50" t="s">
        <v>872</v>
      </c>
      <c r="D29" s="50" t="s">
        <v>873</v>
      </c>
      <c r="E29" s="50" t="s">
        <v>874</v>
      </c>
      <c r="F29" s="50" t="s">
        <v>875</v>
      </c>
      <c r="G29" s="50" t="s">
        <v>876</v>
      </c>
      <c r="H29" s="50" t="s">
        <v>877</v>
      </c>
      <c r="I29" s="50">
        <v>51000000</v>
      </c>
      <c r="J29" s="50" t="s">
        <v>724</v>
      </c>
      <c r="K29" s="50" t="s">
        <v>725</v>
      </c>
      <c r="L29" s="50">
        <v>51100000</v>
      </c>
      <c r="M29" s="50" t="s">
        <v>726</v>
      </c>
      <c r="N29" s="50" t="s">
        <v>727</v>
      </c>
      <c r="O29" s="50">
        <v>51101900</v>
      </c>
      <c r="P29" s="50" t="s">
        <v>860</v>
      </c>
      <c r="Q29" s="50" t="s">
        <v>861</v>
      </c>
    </row>
    <row r="30" spans="1:17" ht="15.75" customHeight="1" x14ac:dyDescent="0.25">
      <c r="A30" s="86">
        <v>10000487</v>
      </c>
      <c r="B30" s="50" t="s">
        <v>12</v>
      </c>
      <c r="C30" s="50" t="s">
        <v>878</v>
      </c>
      <c r="D30" s="50" t="s">
        <v>879</v>
      </c>
      <c r="E30" s="50" t="s">
        <v>880</v>
      </c>
      <c r="F30" s="50" t="s">
        <v>881</v>
      </c>
      <c r="G30" s="50" t="s">
        <v>882</v>
      </c>
      <c r="H30" s="50" t="s">
        <v>883</v>
      </c>
      <c r="I30" s="50">
        <v>51000000</v>
      </c>
      <c r="J30" s="50" t="s">
        <v>724</v>
      </c>
      <c r="K30" s="50" t="s">
        <v>725</v>
      </c>
      <c r="L30" s="50">
        <v>51100000</v>
      </c>
      <c r="M30" s="50" t="s">
        <v>726</v>
      </c>
      <c r="N30" s="50" t="s">
        <v>727</v>
      </c>
      <c r="O30" s="50">
        <v>51102100</v>
      </c>
      <c r="P30" s="50" t="s">
        <v>884</v>
      </c>
      <c r="Q30" s="50" t="s">
        <v>885</v>
      </c>
    </row>
    <row r="31" spans="1:17" ht="15.75" customHeight="1" x14ac:dyDescent="0.25">
      <c r="A31" s="86">
        <v>10000525</v>
      </c>
      <c r="B31" s="50" t="s">
        <v>12</v>
      </c>
      <c r="C31" s="50" t="s">
        <v>886</v>
      </c>
      <c r="D31" s="50" t="s">
        <v>887</v>
      </c>
      <c r="E31" s="50" t="s">
        <v>888</v>
      </c>
      <c r="F31" s="50" t="s">
        <v>889</v>
      </c>
      <c r="G31" s="50" t="s">
        <v>890</v>
      </c>
      <c r="H31" s="50" t="s">
        <v>891</v>
      </c>
      <c r="I31" s="50">
        <v>51000000</v>
      </c>
      <c r="J31" s="50" t="s">
        <v>724</v>
      </c>
      <c r="K31" s="50" t="s">
        <v>725</v>
      </c>
      <c r="L31" s="50">
        <v>51100000</v>
      </c>
      <c r="M31" s="50" t="s">
        <v>726</v>
      </c>
      <c r="N31" s="50" t="s">
        <v>727</v>
      </c>
      <c r="O31" s="50">
        <v>51102100</v>
      </c>
      <c r="P31" s="50" t="s">
        <v>884</v>
      </c>
      <c r="Q31" s="50" t="s">
        <v>885</v>
      </c>
    </row>
    <row r="32" spans="1:17" ht="15.75" customHeight="1" x14ac:dyDescent="0.25">
      <c r="A32" s="86">
        <v>10000526</v>
      </c>
      <c r="B32" s="50" t="s">
        <v>12</v>
      </c>
      <c r="C32" s="50" t="s">
        <v>892</v>
      </c>
      <c r="D32" s="50" t="s">
        <v>893</v>
      </c>
      <c r="E32" s="50" t="s">
        <v>894</v>
      </c>
      <c r="F32" s="50" t="s">
        <v>895</v>
      </c>
      <c r="G32" s="50" t="s">
        <v>896</v>
      </c>
      <c r="H32" s="50" t="s">
        <v>897</v>
      </c>
      <c r="I32" s="50">
        <v>51000000</v>
      </c>
      <c r="J32" s="50" t="s">
        <v>724</v>
      </c>
      <c r="K32" s="50" t="s">
        <v>725</v>
      </c>
      <c r="L32" s="50">
        <v>51100000</v>
      </c>
      <c r="M32" s="50" t="s">
        <v>726</v>
      </c>
      <c r="N32" s="50" t="s">
        <v>727</v>
      </c>
      <c r="O32" s="50">
        <v>51102100</v>
      </c>
      <c r="P32" s="50" t="s">
        <v>884</v>
      </c>
      <c r="Q32" s="50" t="s">
        <v>885</v>
      </c>
    </row>
    <row r="33" spans="1:17" ht="15.75" customHeight="1" x14ac:dyDescent="0.25">
      <c r="A33" s="86">
        <v>10000527</v>
      </c>
      <c r="B33" s="50" t="s">
        <v>12</v>
      </c>
      <c r="C33" s="50" t="s">
        <v>898</v>
      </c>
      <c r="D33" s="50" t="s">
        <v>899</v>
      </c>
      <c r="E33" s="50" t="s">
        <v>900</v>
      </c>
      <c r="F33" s="50" t="s">
        <v>901</v>
      </c>
      <c r="G33" s="50" t="s">
        <v>902</v>
      </c>
      <c r="H33" s="50" t="s">
        <v>903</v>
      </c>
      <c r="I33" s="50">
        <v>51000000</v>
      </c>
      <c r="J33" s="50" t="s">
        <v>724</v>
      </c>
      <c r="K33" s="50" t="s">
        <v>725</v>
      </c>
      <c r="L33" s="50">
        <v>51100000</v>
      </c>
      <c r="M33" s="50" t="s">
        <v>726</v>
      </c>
      <c r="N33" s="50" t="s">
        <v>727</v>
      </c>
      <c r="O33" s="50">
        <v>51102100</v>
      </c>
      <c r="P33" s="50" t="s">
        <v>884</v>
      </c>
      <c r="Q33" s="50" t="s">
        <v>885</v>
      </c>
    </row>
    <row r="34" spans="1:17" ht="15.75" customHeight="1" x14ac:dyDescent="0.25">
      <c r="A34" s="86">
        <v>10000528</v>
      </c>
      <c r="B34" s="50" t="s">
        <v>12</v>
      </c>
      <c r="C34" s="50" t="s">
        <v>904</v>
      </c>
      <c r="D34" s="50" t="s">
        <v>905</v>
      </c>
      <c r="E34" s="50" t="s">
        <v>906</v>
      </c>
      <c r="F34" s="50" t="s">
        <v>907</v>
      </c>
      <c r="G34" s="50" t="s">
        <v>908</v>
      </c>
      <c r="H34" s="50" t="s">
        <v>909</v>
      </c>
      <c r="I34" s="50">
        <v>51000000</v>
      </c>
      <c r="J34" s="50" t="s">
        <v>724</v>
      </c>
      <c r="K34" s="50" t="s">
        <v>725</v>
      </c>
      <c r="L34" s="50">
        <v>51100000</v>
      </c>
      <c r="M34" s="50" t="s">
        <v>726</v>
      </c>
      <c r="N34" s="50" t="s">
        <v>727</v>
      </c>
      <c r="O34" s="50">
        <v>51102100</v>
      </c>
      <c r="P34" s="50" t="s">
        <v>884</v>
      </c>
      <c r="Q34" s="50" t="s">
        <v>885</v>
      </c>
    </row>
    <row r="35" spans="1:17" ht="15.75" customHeight="1" x14ac:dyDescent="0.25">
      <c r="A35" s="86">
        <v>10000529</v>
      </c>
      <c r="B35" s="50" t="s">
        <v>12</v>
      </c>
      <c r="C35" s="50" t="s">
        <v>910</v>
      </c>
      <c r="D35" s="50" t="s">
        <v>911</v>
      </c>
      <c r="E35" s="50" t="s">
        <v>912</v>
      </c>
      <c r="F35" s="50" t="s">
        <v>913</v>
      </c>
      <c r="G35" s="50" t="s">
        <v>914</v>
      </c>
      <c r="H35" s="50" t="s">
        <v>915</v>
      </c>
      <c r="I35" s="50">
        <v>51000000</v>
      </c>
      <c r="J35" s="50" t="s">
        <v>724</v>
      </c>
      <c r="K35" s="50" t="s">
        <v>725</v>
      </c>
      <c r="L35" s="50">
        <v>51100000</v>
      </c>
      <c r="M35" s="50" t="s">
        <v>726</v>
      </c>
      <c r="N35" s="50" t="s">
        <v>727</v>
      </c>
      <c r="O35" s="50">
        <v>51102100</v>
      </c>
      <c r="P35" s="50" t="s">
        <v>884</v>
      </c>
      <c r="Q35" s="50" t="s">
        <v>885</v>
      </c>
    </row>
    <row r="36" spans="1:17" ht="15.75" customHeight="1" x14ac:dyDescent="0.25">
      <c r="A36" s="86">
        <v>10000637</v>
      </c>
      <c r="B36" s="50" t="s">
        <v>12</v>
      </c>
      <c r="C36" s="50" t="s">
        <v>916</v>
      </c>
      <c r="D36" s="50" t="s">
        <v>917</v>
      </c>
      <c r="E36" s="50" t="s">
        <v>918</v>
      </c>
      <c r="F36" s="50" t="s">
        <v>919</v>
      </c>
      <c r="G36" s="50" t="s">
        <v>920</v>
      </c>
      <c r="H36" s="50" t="s">
        <v>921</v>
      </c>
      <c r="I36" s="50">
        <v>51000000</v>
      </c>
      <c r="J36" s="50" t="s">
        <v>724</v>
      </c>
      <c r="K36" s="50" t="s">
        <v>725</v>
      </c>
      <c r="L36" s="50">
        <v>51100000</v>
      </c>
      <c r="M36" s="50" t="s">
        <v>726</v>
      </c>
      <c r="N36" s="50" t="s">
        <v>727</v>
      </c>
      <c r="O36" s="50">
        <v>51102100</v>
      </c>
      <c r="P36" s="50" t="s">
        <v>884</v>
      </c>
      <c r="Q36" s="50" t="s">
        <v>885</v>
      </c>
    </row>
    <row r="37" spans="1:17" ht="15.75" customHeight="1" x14ac:dyDescent="0.25">
      <c r="A37" s="86">
        <v>10000638</v>
      </c>
      <c r="B37" s="50" t="s">
        <v>12</v>
      </c>
      <c r="C37" s="50" t="s">
        <v>922</v>
      </c>
      <c r="D37" s="50" t="s">
        <v>923</v>
      </c>
      <c r="E37" s="50" t="s">
        <v>924</v>
      </c>
      <c r="F37" s="50" t="s">
        <v>925</v>
      </c>
      <c r="G37" s="50" t="s">
        <v>926</v>
      </c>
      <c r="H37" s="50" t="s">
        <v>927</v>
      </c>
      <c r="I37" s="50">
        <v>51000000</v>
      </c>
      <c r="J37" s="50" t="s">
        <v>724</v>
      </c>
      <c r="K37" s="50" t="s">
        <v>725</v>
      </c>
      <c r="L37" s="50">
        <v>51100000</v>
      </c>
      <c r="M37" s="50" t="s">
        <v>726</v>
      </c>
      <c r="N37" s="50" t="s">
        <v>727</v>
      </c>
      <c r="O37" s="50">
        <v>51102100</v>
      </c>
      <c r="P37" s="50" t="s">
        <v>884</v>
      </c>
      <c r="Q37" s="50" t="s">
        <v>885</v>
      </c>
    </row>
    <row r="38" spans="1:17" ht="15.75" customHeight="1" x14ac:dyDescent="0.25">
      <c r="A38" s="86">
        <v>10000639</v>
      </c>
      <c r="B38" s="50" t="s">
        <v>12</v>
      </c>
      <c r="C38" s="50" t="s">
        <v>928</v>
      </c>
      <c r="D38" s="50" t="s">
        <v>929</v>
      </c>
      <c r="E38" s="50" t="s">
        <v>930</v>
      </c>
      <c r="F38" s="50" t="s">
        <v>931</v>
      </c>
      <c r="G38" s="50" t="s">
        <v>932</v>
      </c>
      <c r="H38" s="50" t="s">
        <v>933</v>
      </c>
      <c r="I38" s="50">
        <v>51000000</v>
      </c>
      <c r="J38" s="50" t="s">
        <v>724</v>
      </c>
      <c r="K38" s="50" t="s">
        <v>725</v>
      </c>
      <c r="L38" s="50">
        <v>51100000</v>
      </c>
      <c r="M38" s="50" t="s">
        <v>726</v>
      </c>
      <c r="N38" s="50" t="s">
        <v>727</v>
      </c>
      <c r="O38" s="50">
        <v>51102100</v>
      </c>
      <c r="P38" s="50" t="s">
        <v>884</v>
      </c>
      <c r="Q38" s="50" t="s">
        <v>885</v>
      </c>
    </row>
    <row r="39" spans="1:17" ht="15.75" customHeight="1" x14ac:dyDescent="0.25">
      <c r="A39" s="86">
        <v>10000687</v>
      </c>
      <c r="B39" s="50" t="s">
        <v>12</v>
      </c>
      <c r="C39" s="50" t="s">
        <v>934</v>
      </c>
      <c r="D39" s="50" t="s">
        <v>935</v>
      </c>
      <c r="E39" s="50" t="s">
        <v>936</v>
      </c>
      <c r="F39" s="50" t="s">
        <v>937</v>
      </c>
      <c r="G39" s="50" t="s">
        <v>938</v>
      </c>
      <c r="H39" s="50" t="s">
        <v>939</v>
      </c>
      <c r="I39" s="50">
        <v>51000000</v>
      </c>
      <c r="J39" s="50" t="s">
        <v>724</v>
      </c>
      <c r="K39" s="50" t="s">
        <v>725</v>
      </c>
      <c r="L39" s="50">
        <v>51100000</v>
      </c>
      <c r="M39" s="50" t="s">
        <v>726</v>
      </c>
      <c r="N39" s="50" t="s">
        <v>727</v>
      </c>
      <c r="O39" s="50">
        <v>51102100</v>
      </c>
      <c r="P39" s="50" t="s">
        <v>884</v>
      </c>
      <c r="Q39" s="50" t="s">
        <v>885</v>
      </c>
    </row>
    <row r="40" spans="1:17" ht="15.75" customHeight="1" x14ac:dyDescent="0.25">
      <c r="A40" s="86">
        <v>10000688</v>
      </c>
      <c r="B40" s="50" t="s">
        <v>12</v>
      </c>
      <c r="C40" s="50" t="s">
        <v>940</v>
      </c>
      <c r="D40" s="50" t="s">
        <v>941</v>
      </c>
      <c r="E40" s="50" t="s">
        <v>942</v>
      </c>
      <c r="F40" s="50" t="s">
        <v>943</v>
      </c>
      <c r="G40" s="50" t="s">
        <v>944</v>
      </c>
      <c r="H40" s="50" t="s">
        <v>945</v>
      </c>
      <c r="I40" s="50">
        <v>51000000</v>
      </c>
      <c r="J40" s="50" t="s">
        <v>724</v>
      </c>
      <c r="K40" s="50" t="s">
        <v>725</v>
      </c>
      <c r="L40" s="50">
        <v>51100000</v>
      </c>
      <c r="M40" s="50" t="s">
        <v>726</v>
      </c>
      <c r="N40" s="50" t="s">
        <v>727</v>
      </c>
      <c r="O40" s="50">
        <v>51102100</v>
      </c>
      <c r="P40" s="50" t="s">
        <v>884</v>
      </c>
      <c r="Q40" s="50" t="s">
        <v>885</v>
      </c>
    </row>
    <row r="41" spans="1:17" ht="15.75" customHeight="1" x14ac:dyDescent="0.25">
      <c r="A41" s="86">
        <v>10000689</v>
      </c>
      <c r="B41" s="50" t="s">
        <v>12</v>
      </c>
      <c r="C41" s="50" t="s">
        <v>946</v>
      </c>
      <c r="D41" s="50" t="s">
        <v>947</v>
      </c>
      <c r="E41" s="50" t="s">
        <v>948</v>
      </c>
      <c r="F41" s="50" t="s">
        <v>949</v>
      </c>
      <c r="G41" s="50" t="s">
        <v>950</v>
      </c>
      <c r="H41" s="50" t="s">
        <v>951</v>
      </c>
      <c r="I41" s="50">
        <v>51000000</v>
      </c>
      <c r="J41" s="50" t="s">
        <v>724</v>
      </c>
      <c r="K41" s="50" t="s">
        <v>725</v>
      </c>
      <c r="L41" s="50">
        <v>51100000</v>
      </c>
      <c r="M41" s="50" t="s">
        <v>726</v>
      </c>
      <c r="N41" s="50" t="s">
        <v>727</v>
      </c>
      <c r="O41" s="50">
        <v>51102100</v>
      </c>
      <c r="P41" s="50" t="s">
        <v>884</v>
      </c>
      <c r="Q41" s="50" t="s">
        <v>885</v>
      </c>
    </row>
    <row r="42" spans="1:17" ht="15.75" customHeight="1" x14ac:dyDescent="0.25">
      <c r="A42" s="86">
        <v>10000911</v>
      </c>
      <c r="B42" s="50" t="s">
        <v>12</v>
      </c>
      <c r="C42" s="50" t="s">
        <v>952</v>
      </c>
      <c r="D42" s="50" t="s">
        <v>953</v>
      </c>
      <c r="E42" s="50" t="s">
        <v>954</v>
      </c>
      <c r="F42" s="50" t="s">
        <v>955</v>
      </c>
      <c r="G42" s="50" t="s">
        <v>956</v>
      </c>
      <c r="H42" s="50" t="s">
        <v>957</v>
      </c>
      <c r="I42" s="50">
        <v>51000000</v>
      </c>
      <c r="J42" s="50" t="s">
        <v>724</v>
      </c>
      <c r="K42" s="50" t="s">
        <v>725</v>
      </c>
      <c r="L42" s="50">
        <v>51100000</v>
      </c>
      <c r="M42" s="50" t="s">
        <v>726</v>
      </c>
      <c r="N42" s="50" t="s">
        <v>727</v>
      </c>
      <c r="O42" s="50">
        <v>51102100</v>
      </c>
      <c r="P42" s="50" t="s">
        <v>884</v>
      </c>
      <c r="Q42" s="50" t="s">
        <v>885</v>
      </c>
    </row>
    <row r="43" spans="1:17" ht="15.75" customHeight="1" x14ac:dyDescent="0.25">
      <c r="A43" s="86">
        <v>10000500</v>
      </c>
      <c r="B43" s="50" t="s">
        <v>12</v>
      </c>
      <c r="C43" s="50" t="s">
        <v>958</v>
      </c>
      <c r="D43" s="50" t="s">
        <v>959</v>
      </c>
      <c r="E43" s="50" t="s">
        <v>960</v>
      </c>
      <c r="F43" s="50" t="s">
        <v>961</v>
      </c>
      <c r="G43" s="50" t="s">
        <v>962</v>
      </c>
      <c r="H43" s="50" t="s">
        <v>963</v>
      </c>
      <c r="I43" s="50">
        <v>51000000</v>
      </c>
      <c r="J43" s="50" t="s">
        <v>724</v>
      </c>
      <c r="K43" s="50" t="s">
        <v>725</v>
      </c>
      <c r="L43" s="50">
        <v>51100000</v>
      </c>
      <c r="M43" s="50" t="s">
        <v>726</v>
      </c>
      <c r="N43" s="50" t="s">
        <v>727</v>
      </c>
      <c r="O43" s="50">
        <v>51102200</v>
      </c>
      <c r="P43" s="50" t="s">
        <v>958</v>
      </c>
      <c r="Q43" s="50" t="s">
        <v>959</v>
      </c>
    </row>
    <row r="44" spans="1:17" ht="15.75" customHeight="1" x14ac:dyDescent="0.25">
      <c r="A44" s="86">
        <v>10000504</v>
      </c>
      <c r="B44" s="50" t="s">
        <v>12</v>
      </c>
      <c r="C44" s="50" t="s">
        <v>964</v>
      </c>
      <c r="D44" s="50" t="s">
        <v>965</v>
      </c>
      <c r="E44" s="50" t="s">
        <v>966</v>
      </c>
      <c r="F44" s="50" t="s">
        <v>966</v>
      </c>
      <c r="G44" s="50" t="s">
        <v>967</v>
      </c>
      <c r="H44" s="50" t="s">
        <v>967</v>
      </c>
      <c r="I44" s="50">
        <v>51000000</v>
      </c>
      <c r="J44" s="50" t="s">
        <v>724</v>
      </c>
      <c r="K44" s="50" t="s">
        <v>725</v>
      </c>
      <c r="L44" s="50">
        <v>51100000</v>
      </c>
      <c r="M44" s="50" t="s">
        <v>726</v>
      </c>
      <c r="N44" s="50" t="s">
        <v>727</v>
      </c>
      <c r="O44" s="50">
        <v>51102200</v>
      </c>
      <c r="P44" s="50" t="s">
        <v>958</v>
      </c>
      <c r="Q44" s="50" t="s">
        <v>959</v>
      </c>
    </row>
    <row r="45" spans="1:17" ht="15.75" customHeight="1" x14ac:dyDescent="0.25">
      <c r="A45" s="86">
        <v>10000683</v>
      </c>
      <c r="B45" s="50" t="s">
        <v>12</v>
      </c>
      <c r="C45" s="50" t="s">
        <v>968</v>
      </c>
      <c r="D45" s="50" t="s">
        <v>969</v>
      </c>
      <c r="E45" s="50" t="s">
        <v>970</v>
      </c>
      <c r="F45" s="50" t="s">
        <v>971</v>
      </c>
      <c r="G45" s="50" t="s">
        <v>972</v>
      </c>
      <c r="H45" s="50" t="s">
        <v>973</v>
      </c>
      <c r="I45" s="50">
        <v>51000000</v>
      </c>
      <c r="J45" s="50" t="s">
        <v>724</v>
      </c>
      <c r="K45" s="50" t="s">
        <v>725</v>
      </c>
      <c r="L45" s="50">
        <v>51100000</v>
      </c>
      <c r="M45" s="50" t="s">
        <v>726</v>
      </c>
      <c r="N45" s="50" t="s">
        <v>727</v>
      </c>
      <c r="O45" s="50">
        <v>51102300</v>
      </c>
      <c r="P45" s="50" t="s">
        <v>968</v>
      </c>
      <c r="Q45" s="50" t="s">
        <v>969</v>
      </c>
    </row>
    <row r="46" spans="1:17" ht="15.75" customHeight="1" x14ac:dyDescent="0.25">
      <c r="A46" s="86">
        <v>10000846</v>
      </c>
      <c r="B46" s="50" t="s">
        <v>12</v>
      </c>
      <c r="C46" s="50" t="s">
        <v>974</v>
      </c>
      <c r="D46" s="50" t="s">
        <v>975</v>
      </c>
      <c r="E46" s="50" t="s">
        <v>976</v>
      </c>
      <c r="F46" s="50" t="s">
        <v>977</v>
      </c>
      <c r="G46" s="50" t="s">
        <v>978</v>
      </c>
      <c r="H46" s="50" t="s">
        <v>979</v>
      </c>
      <c r="I46" s="50">
        <v>51000000</v>
      </c>
      <c r="J46" s="50" t="s">
        <v>724</v>
      </c>
      <c r="K46" s="50" t="s">
        <v>725</v>
      </c>
      <c r="L46" s="50">
        <v>51100000</v>
      </c>
      <c r="M46" s="50" t="s">
        <v>726</v>
      </c>
      <c r="N46" s="50" t="s">
        <v>727</v>
      </c>
      <c r="O46" s="50">
        <v>51102400</v>
      </c>
      <c r="P46" s="50" t="s">
        <v>980</v>
      </c>
      <c r="Q46" s="50" t="s">
        <v>981</v>
      </c>
    </row>
    <row r="47" spans="1:17" ht="15.75" customHeight="1" x14ac:dyDescent="0.25">
      <c r="A47" s="86">
        <v>10000847</v>
      </c>
      <c r="B47" s="50" t="s">
        <v>12</v>
      </c>
      <c r="C47" s="50" t="s">
        <v>982</v>
      </c>
      <c r="D47" s="50" t="s">
        <v>983</v>
      </c>
      <c r="E47" s="50" t="s">
        <v>984</v>
      </c>
      <c r="F47" s="50" t="s">
        <v>985</v>
      </c>
      <c r="G47" s="50" t="s">
        <v>986</v>
      </c>
      <c r="H47" s="50" t="s">
        <v>987</v>
      </c>
      <c r="I47" s="50">
        <v>51000000</v>
      </c>
      <c r="J47" s="50" t="s">
        <v>724</v>
      </c>
      <c r="K47" s="50" t="s">
        <v>725</v>
      </c>
      <c r="L47" s="50">
        <v>51100000</v>
      </c>
      <c r="M47" s="50" t="s">
        <v>726</v>
      </c>
      <c r="N47" s="50" t="s">
        <v>727</v>
      </c>
      <c r="O47" s="50">
        <v>51102400</v>
      </c>
      <c r="P47" s="50" t="s">
        <v>980</v>
      </c>
      <c r="Q47" s="50" t="s">
        <v>981</v>
      </c>
    </row>
    <row r="48" spans="1:17" ht="15.75" customHeight="1" x14ac:dyDescent="0.25">
      <c r="A48" s="86">
        <v>10000848</v>
      </c>
      <c r="B48" s="50" t="s">
        <v>12</v>
      </c>
      <c r="C48" s="50" t="s">
        <v>988</v>
      </c>
      <c r="D48" s="50" t="s">
        <v>989</v>
      </c>
      <c r="E48" s="50" t="s">
        <v>990</v>
      </c>
      <c r="F48" s="50" t="s">
        <v>991</v>
      </c>
      <c r="G48" s="50" t="s">
        <v>992</v>
      </c>
      <c r="H48" s="50" t="s">
        <v>993</v>
      </c>
      <c r="I48" s="50">
        <v>51000000</v>
      </c>
      <c r="J48" s="50" t="s">
        <v>724</v>
      </c>
      <c r="K48" s="50" t="s">
        <v>725</v>
      </c>
      <c r="L48" s="50">
        <v>51100000</v>
      </c>
      <c r="M48" s="50" t="s">
        <v>726</v>
      </c>
      <c r="N48" s="50" t="s">
        <v>727</v>
      </c>
      <c r="O48" s="50">
        <v>51102400</v>
      </c>
      <c r="P48" s="50" t="s">
        <v>980</v>
      </c>
      <c r="Q48" s="50" t="s">
        <v>981</v>
      </c>
    </row>
    <row r="49" spans="1:17" ht="15.75" customHeight="1" x14ac:dyDescent="0.25">
      <c r="A49" s="86">
        <v>10000849</v>
      </c>
      <c r="B49" s="50" t="s">
        <v>12</v>
      </c>
      <c r="C49" s="50" t="s">
        <v>994</v>
      </c>
      <c r="D49" s="50" t="s">
        <v>995</v>
      </c>
      <c r="E49" s="50" t="s">
        <v>996</v>
      </c>
      <c r="F49" s="50" t="s">
        <v>997</v>
      </c>
      <c r="G49" s="50" t="s">
        <v>998</v>
      </c>
      <c r="H49" s="50" t="s">
        <v>999</v>
      </c>
      <c r="I49" s="50">
        <v>51000000</v>
      </c>
      <c r="J49" s="50" t="s">
        <v>724</v>
      </c>
      <c r="K49" s="50" t="s">
        <v>725</v>
      </c>
      <c r="L49" s="50">
        <v>51100000</v>
      </c>
      <c r="M49" s="50" t="s">
        <v>726</v>
      </c>
      <c r="N49" s="50" t="s">
        <v>727</v>
      </c>
      <c r="O49" s="50">
        <v>51102400</v>
      </c>
      <c r="P49" s="50" t="s">
        <v>980</v>
      </c>
      <c r="Q49" s="50" t="s">
        <v>981</v>
      </c>
    </row>
    <row r="50" spans="1:17" ht="15.75" customHeight="1" x14ac:dyDescent="0.25">
      <c r="A50" s="86">
        <v>10000850</v>
      </c>
      <c r="B50" s="50" t="s">
        <v>12</v>
      </c>
      <c r="C50" s="50" t="s">
        <v>1000</v>
      </c>
      <c r="D50" s="50" t="s">
        <v>1001</v>
      </c>
      <c r="E50" s="50" t="s">
        <v>1002</v>
      </c>
      <c r="F50" s="50" t="s">
        <v>1003</v>
      </c>
      <c r="G50" s="50" t="s">
        <v>1004</v>
      </c>
      <c r="H50" s="50" t="s">
        <v>1005</v>
      </c>
      <c r="I50" s="50">
        <v>51000000</v>
      </c>
      <c r="J50" s="50" t="s">
        <v>724</v>
      </c>
      <c r="K50" s="50" t="s">
        <v>725</v>
      </c>
      <c r="L50" s="50">
        <v>51100000</v>
      </c>
      <c r="M50" s="50" t="s">
        <v>726</v>
      </c>
      <c r="N50" s="50" t="s">
        <v>727</v>
      </c>
      <c r="O50" s="50">
        <v>51102400</v>
      </c>
      <c r="P50" s="50" t="s">
        <v>980</v>
      </c>
      <c r="Q50" s="50" t="s">
        <v>981</v>
      </c>
    </row>
    <row r="51" spans="1:17" ht="15.75" customHeight="1" x14ac:dyDescent="0.25">
      <c r="A51" s="86">
        <v>10000851</v>
      </c>
      <c r="B51" s="50" t="s">
        <v>12</v>
      </c>
      <c r="C51" s="50" t="s">
        <v>1006</v>
      </c>
      <c r="D51" s="50" t="s">
        <v>1007</v>
      </c>
      <c r="E51" s="50" t="s">
        <v>1008</v>
      </c>
      <c r="F51" s="50" t="s">
        <v>1009</v>
      </c>
      <c r="G51" s="50" t="s">
        <v>1010</v>
      </c>
      <c r="H51" s="50" t="s">
        <v>1011</v>
      </c>
      <c r="I51" s="50">
        <v>51000000</v>
      </c>
      <c r="J51" s="50" t="s">
        <v>724</v>
      </c>
      <c r="K51" s="50" t="s">
        <v>725</v>
      </c>
      <c r="L51" s="50">
        <v>51100000</v>
      </c>
      <c r="M51" s="50" t="s">
        <v>726</v>
      </c>
      <c r="N51" s="50" t="s">
        <v>727</v>
      </c>
      <c r="O51" s="50">
        <v>51102400</v>
      </c>
      <c r="P51" s="50" t="s">
        <v>980</v>
      </c>
      <c r="Q51" s="50" t="s">
        <v>981</v>
      </c>
    </row>
    <row r="52" spans="1:17" ht="15.75" customHeight="1" x14ac:dyDescent="0.25">
      <c r="A52" s="86">
        <v>10000852</v>
      </c>
      <c r="B52" s="50" t="s">
        <v>12</v>
      </c>
      <c r="C52" s="50" t="s">
        <v>1012</v>
      </c>
      <c r="D52" s="50" t="s">
        <v>1013</v>
      </c>
      <c r="E52" s="50" t="s">
        <v>1014</v>
      </c>
      <c r="F52" s="50" t="s">
        <v>1015</v>
      </c>
      <c r="G52" s="50" t="s">
        <v>1016</v>
      </c>
      <c r="H52" s="50" t="s">
        <v>1017</v>
      </c>
      <c r="I52" s="50">
        <v>51000000</v>
      </c>
      <c r="J52" s="50" t="s">
        <v>724</v>
      </c>
      <c r="K52" s="50" t="s">
        <v>725</v>
      </c>
      <c r="L52" s="50">
        <v>51100000</v>
      </c>
      <c r="M52" s="50" t="s">
        <v>726</v>
      </c>
      <c r="N52" s="50" t="s">
        <v>727</v>
      </c>
      <c r="O52" s="50">
        <v>51102400</v>
      </c>
      <c r="P52" s="50" t="s">
        <v>980</v>
      </c>
      <c r="Q52" s="50" t="s">
        <v>981</v>
      </c>
    </row>
    <row r="53" spans="1:17" ht="15.75" customHeight="1" x14ac:dyDescent="0.25">
      <c r="A53" s="86">
        <v>10000923</v>
      </c>
      <c r="B53" s="50" t="s">
        <v>12</v>
      </c>
      <c r="C53" s="50" t="s">
        <v>1018</v>
      </c>
      <c r="D53" s="50" t="s">
        <v>1019</v>
      </c>
      <c r="E53" s="50" t="s">
        <v>1020</v>
      </c>
      <c r="F53" s="50" t="s">
        <v>1021</v>
      </c>
      <c r="G53" s="50" t="s">
        <v>1022</v>
      </c>
      <c r="H53" s="50" t="s">
        <v>1023</v>
      </c>
      <c r="I53" s="50">
        <v>51000000</v>
      </c>
      <c r="J53" s="50" t="s">
        <v>724</v>
      </c>
      <c r="K53" s="50" t="s">
        <v>725</v>
      </c>
      <c r="L53" s="50">
        <v>51100000</v>
      </c>
      <c r="M53" s="50" t="s">
        <v>726</v>
      </c>
      <c r="N53" s="50" t="s">
        <v>727</v>
      </c>
      <c r="O53" s="50">
        <v>51102400</v>
      </c>
      <c r="P53" s="50" t="s">
        <v>980</v>
      </c>
      <c r="Q53" s="50" t="s">
        <v>981</v>
      </c>
    </row>
    <row r="54" spans="1:17" ht="15.75" customHeight="1" x14ac:dyDescent="0.25">
      <c r="A54" s="86">
        <v>10000853</v>
      </c>
      <c r="B54" s="50" t="s">
        <v>12</v>
      </c>
      <c r="C54" s="50" t="s">
        <v>1024</v>
      </c>
      <c r="D54" s="50" t="s">
        <v>1025</v>
      </c>
      <c r="E54" s="50" t="s">
        <v>1026</v>
      </c>
      <c r="F54" s="50" t="s">
        <v>1027</v>
      </c>
      <c r="G54" s="50" t="s">
        <v>1028</v>
      </c>
      <c r="H54" s="50" t="s">
        <v>1029</v>
      </c>
      <c r="I54" s="50">
        <v>51000000</v>
      </c>
      <c r="J54" s="50" t="s">
        <v>724</v>
      </c>
      <c r="K54" s="50" t="s">
        <v>725</v>
      </c>
      <c r="L54" s="50">
        <v>51100000</v>
      </c>
      <c r="M54" s="50" t="s">
        <v>726</v>
      </c>
      <c r="N54" s="50" t="s">
        <v>727</v>
      </c>
      <c r="O54" s="50">
        <v>51102500</v>
      </c>
      <c r="P54" s="50" t="s">
        <v>1030</v>
      </c>
      <c r="Q54" s="50" t="s">
        <v>1031</v>
      </c>
    </row>
    <row r="55" spans="1:17" ht="15.75" customHeight="1" x14ac:dyDescent="0.25">
      <c r="A55" s="86">
        <v>10000854</v>
      </c>
      <c r="B55" s="50" t="s">
        <v>12</v>
      </c>
      <c r="C55" s="50" t="s">
        <v>1032</v>
      </c>
      <c r="D55" s="50" t="s">
        <v>1033</v>
      </c>
      <c r="E55" s="50" t="s">
        <v>1034</v>
      </c>
      <c r="F55" s="50" t="s">
        <v>1035</v>
      </c>
      <c r="G55" s="50" t="s">
        <v>1036</v>
      </c>
      <c r="H55" s="50" t="s">
        <v>1037</v>
      </c>
      <c r="I55" s="50">
        <v>51000000</v>
      </c>
      <c r="J55" s="50" t="s">
        <v>724</v>
      </c>
      <c r="K55" s="50" t="s">
        <v>725</v>
      </c>
      <c r="L55" s="50">
        <v>51100000</v>
      </c>
      <c r="M55" s="50" t="s">
        <v>726</v>
      </c>
      <c r="N55" s="50" t="s">
        <v>727</v>
      </c>
      <c r="O55" s="50">
        <v>51102500</v>
      </c>
      <c r="P55" s="50" t="s">
        <v>1030</v>
      </c>
      <c r="Q55" s="50" t="s">
        <v>1031</v>
      </c>
    </row>
    <row r="56" spans="1:17" ht="15.75" customHeight="1" x14ac:dyDescent="0.25">
      <c r="A56" s="86">
        <v>10000855</v>
      </c>
      <c r="B56" s="50" t="s">
        <v>12</v>
      </c>
      <c r="C56" s="50" t="s">
        <v>1038</v>
      </c>
      <c r="D56" s="50" t="s">
        <v>1039</v>
      </c>
      <c r="E56" s="50" t="s">
        <v>1040</v>
      </c>
      <c r="F56" s="50" t="s">
        <v>1041</v>
      </c>
      <c r="G56" s="50" t="s">
        <v>1042</v>
      </c>
      <c r="H56" s="50" t="s">
        <v>1043</v>
      </c>
      <c r="I56" s="50">
        <v>51000000</v>
      </c>
      <c r="J56" s="50" t="s">
        <v>724</v>
      </c>
      <c r="K56" s="50" t="s">
        <v>725</v>
      </c>
      <c r="L56" s="50">
        <v>51100000</v>
      </c>
      <c r="M56" s="50" t="s">
        <v>726</v>
      </c>
      <c r="N56" s="50" t="s">
        <v>727</v>
      </c>
      <c r="O56" s="50">
        <v>51102500</v>
      </c>
      <c r="P56" s="50" t="s">
        <v>1030</v>
      </c>
      <c r="Q56" s="50" t="s">
        <v>1031</v>
      </c>
    </row>
    <row r="57" spans="1:17" ht="15.75" customHeight="1" x14ac:dyDescent="0.25">
      <c r="A57" s="86">
        <v>10000856</v>
      </c>
      <c r="B57" s="50" t="s">
        <v>12</v>
      </c>
      <c r="C57" s="50" t="s">
        <v>1044</v>
      </c>
      <c r="D57" s="50" t="s">
        <v>1045</v>
      </c>
      <c r="E57" s="50" t="s">
        <v>1046</v>
      </c>
      <c r="F57" s="50" t="s">
        <v>1047</v>
      </c>
      <c r="G57" s="50" t="s">
        <v>1048</v>
      </c>
      <c r="H57" s="50" t="s">
        <v>1049</v>
      </c>
      <c r="I57" s="50">
        <v>51000000</v>
      </c>
      <c r="J57" s="50" t="s">
        <v>724</v>
      </c>
      <c r="K57" s="50" t="s">
        <v>725</v>
      </c>
      <c r="L57" s="50">
        <v>51100000</v>
      </c>
      <c r="M57" s="50" t="s">
        <v>726</v>
      </c>
      <c r="N57" s="50" t="s">
        <v>727</v>
      </c>
      <c r="O57" s="50">
        <v>51102500</v>
      </c>
      <c r="P57" s="50" t="s">
        <v>1030</v>
      </c>
      <c r="Q57" s="50" t="s">
        <v>1031</v>
      </c>
    </row>
    <row r="58" spans="1:17" ht="15.75" customHeight="1" x14ac:dyDescent="0.25">
      <c r="A58" s="86">
        <v>10000857</v>
      </c>
      <c r="B58" s="50" t="s">
        <v>12</v>
      </c>
      <c r="C58" s="50" t="s">
        <v>1050</v>
      </c>
      <c r="D58" s="50" t="s">
        <v>1051</v>
      </c>
      <c r="E58" s="50" t="s">
        <v>1052</v>
      </c>
      <c r="F58" s="50" t="s">
        <v>1053</v>
      </c>
      <c r="G58" s="50" t="s">
        <v>1054</v>
      </c>
      <c r="H58" s="50" t="s">
        <v>1055</v>
      </c>
      <c r="I58" s="50">
        <v>51000000</v>
      </c>
      <c r="J58" s="50" t="s">
        <v>724</v>
      </c>
      <c r="K58" s="50" t="s">
        <v>725</v>
      </c>
      <c r="L58" s="50">
        <v>51100000</v>
      </c>
      <c r="M58" s="50" t="s">
        <v>726</v>
      </c>
      <c r="N58" s="50" t="s">
        <v>727</v>
      </c>
      <c r="O58" s="50">
        <v>51102500</v>
      </c>
      <c r="P58" s="50" t="s">
        <v>1030</v>
      </c>
      <c r="Q58" s="50" t="s">
        <v>1031</v>
      </c>
    </row>
    <row r="59" spans="1:17" ht="15.75" customHeight="1" x14ac:dyDescent="0.25">
      <c r="A59" s="86">
        <v>10000858</v>
      </c>
      <c r="B59" s="50" t="s">
        <v>12</v>
      </c>
      <c r="C59" s="50" t="s">
        <v>1056</v>
      </c>
      <c r="D59" s="50" t="s">
        <v>1057</v>
      </c>
      <c r="E59" s="50" t="s">
        <v>1058</v>
      </c>
      <c r="F59" s="50" t="s">
        <v>1059</v>
      </c>
      <c r="G59" s="50" t="s">
        <v>1060</v>
      </c>
      <c r="H59" s="50" t="s">
        <v>1061</v>
      </c>
      <c r="I59" s="50">
        <v>51000000</v>
      </c>
      <c r="J59" s="50" t="s">
        <v>724</v>
      </c>
      <c r="K59" s="50" t="s">
        <v>725</v>
      </c>
      <c r="L59" s="50">
        <v>51100000</v>
      </c>
      <c r="M59" s="50" t="s">
        <v>726</v>
      </c>
      <c r="N59" s="50" t="s">
        <v>727</v>
      </c>
      <c r="O59" s="50">
        <v>51102500</v>
      </c>
      <c r="P59" s="50" t="s">
        <v>1030</v>
      </c>
      <c r="Q59" s="50" t="s">
        <v>1031</v>
      </c>
    </row>
    <row r="60" spans="1:17" ht="15.75" customHeight="1" x14ac:dyDescent="0.25">
      <c r="A60" s="86">
        <v>10000859</v>
      </c>
      <c r="B60" s="50" t="s">
        <v>12</v>
      </c>
      <c r="C60" s="50" t="s">
        <v>1062</v>
      </c>
      <c r="D60" s="50" t="s">
        <v>1063</v>
      </c>
      <c r="E60" s="50" t="s">
        <v>1064</v>
      </c>
      <c r="F60" s="50" t="s">
        <v>1065</v>
      </c>
      <c r="G60" s="50" t="s">
        <v>1066</v>
      </c>
      <c r="H60" s="50" t="s">
        <v>1067</v>
      </c>
      <c r="I60" s="50">
        <v>51000000</v>
      </c>
      <c r="J60" s="50" t="s">
        <v>724</v>
      </c>
      <c r="K60" s="50" t="s">
        <v>725</v>
      </c>
      <c r="L60" s="50">
        <v>51100000</v>
      </c>
      <c r="M60" s="50" t="s">
        <v>726</v>
      </c>
      <c r="N60" s="50" t="s">
        <v>727</v>
      </c>
      <c r="O60" s="50">
        <v>51102600</v>
      </c>
      <c r="P60" s="50" t="s">
        <v>1068</v>
      </c>
      <c r="Q60" s="50" t="s">
        <v>1069</v>
      </c>
    </row>
    <row r="61" spans="1:17" ht="15.75" customHeight="1" x14ac:dyDescent="0.25">
      <c r="A61" s="86">
        <v>10000860</v>
      </c>
      <c r="B61" s="50" t="s">
        <v>12</v>
      </c>
      <c r="C61" s="50" t="s">
        <v>1070</v>
      </c>
      <c r="D61" s="50" t="s">
        <v>1071</v>
      </c>
      <c r="E61" s="50" t="s">
        <v>1072</v>
      </c>
      <c r="F61" s="50" t="s">
        <v>1073</v>
      </c>
      <c r="G61" s="50" t="s">
        <v>1074</v>
      </c>
      <c r="H61" s="50" t="s">
        <v>1075</v>
      </c>
      <c r="I61" s="50">
        <v>51000000</v>
      </c>
      <c r="J61" s="50" t="s">
        <v>724</v>
      </c>
      <c r="K61" s="50" t="s">
        <v>725</v>
      </c>
      <c r="L61" s="50">
        <v>51100000</v>
      </c>
      <c r="M61" s="50" t="s">
        <v>726</v>
      </c>
      <c r="N61" s="50" t="s">
        <v>727</v>
      </c>
      <c r="O61" s="50">
        <v>51102600</v>
      </c>
      <c r="P61" s="50" t="s">
        <v>1068</v>
      </c>
      <c r="Q61" s="50" t="s">
        <v>1069</v>
      </c>
    </row>
    <row r="62" spans="1:17" ht="15.75" customHeight="1" x14ac:dyDescent="0.25">
      <c r="A62" s="86">
        <v>10000861</v>
      </c>
      <c r="B62" s="50" t="s">
        <v>12</v>
      </c>
      <c r="C62" s="50" t="s">
        <v>1076</v>
      </c>
      <c r="D62" s="50" t="s">
        <v>1077</v>
      </c>
      <c r="E62" s="50" t="s">
        <v>1078</v>
      </c>
      <c r="F62" s="50" t="s">
        <v>1079</v>
      </c>
      <c r="G62" s="50" t="s">
        <v>1080</v>
      </c>
      <c r="H62" s="50" t="s">
        <v>1081</v>
      </c>
      <c r="I62" s="50">
        <v>51000000</v>
      </c>
      <c r="J62" s="50" t="s">
        <v>724</v>
      </c>
      <c r="K62" s="50" t="s">
        <v>725</v>
      </c>
      <c r="L62" s="50">
        <v>51100000</v>
      </c>
      <c r="M62" s="50" t="s">
        <v>726</v>
      </c>
      <c r="N62" s="50" t="s">
        <v>727</v>
      </c>
      <c r="O62" s="50">
        <v>51102600</v>
      </c>
      <c r="P62" s="50" t="s">
        <v>1068</v>
      </c>
      <c r="Q62" s="50" t="s">
        <v>1069</v>
      </c>
    </row>
    <row r="63" spans="1:17" ht="15.75" customHeight="1" x14ac:dyDescent="0.25">
      <c r="A63" s="86">
        <v>10000862</v>
      </c>
      <c r="B63" s="50" t="s">
        <v>12</v>
      </c>
      <c r="C63" s="50" t="s">
        <v>1082</v>
      </c>
      <c r="D63" s="50" t="s">
        <v>1083</v>
      </c>
      <c r="E63" s="50" t="s">
        <v>1084</v>
      </c>
      <c r="F63" s="50" t="s">
        <v>1085</v>
      </c>
      <c r="G63" s="50" t="s">
        <v>1086</v>
      </c>
      <c r="H63" s="50" t="s">
        <v>1087</v>
      </c>
      <c r="I63" s="50">
        <v>51000000</v>
      </c>
      <c r="J63" s="50" t="s">
        <v>724</v>
      </c>
      <c r="K63" s="50" t="s">
        <v>725</v>
      </c>
      <c r="L63" s="50">
        <v>51100000</v>
      </c>
      <c r="M63" s="50" t="s">
        <v>726</v>
      </c>
      <c r="N63" s="50" t="s">
        <v>727</v>
      </c>
      <c r="O63" s="50">
        <v>51102600</v>
      </c>
      <c r="P63" s="50" t="s">
        <v>1068</v>
      </c>
      <c r="Q63" s="50" t="s">
        <v>1069</v>
      </c>
    </row>
    <row r="64" spans="1:17" ht="15.75" customHeight="1" x14ac:dyDescent="0.25">
      <c r="A64" s="86">
        <v>10000914</v>
      </c>
      <c r="B64" s="50" t="s">
        <v>12</v>
      </c>
      <c r="C64" s="50" t="s">
        <v>1088</v>
      </c>
      <c r="D64" s="50" t="s">
        <v>1089</v>
      </c>
      <c r="E64" s="50" t="s">
        <v>1090</v>
      </c>
      <c r="F64" s="50" t="s">
        <v>1091</v>
      </c>
      <c r="G64" s="50" t="s">
        <v>1092</v>
      </c>
      <c r="H64" s="50" t="s">
        <v>1093</v>
      </c>
      <c r="I64" s="50">
        <v>51000000</v>
      </c>
      <c r="J64" s="50" t="s">
        <v>724</v>
      </c>
      <c r="K64" s="50" t="s">
        <v>725</v>
      </c>
      <c r="L64" s="50">
        <v>51100000</v>
      </c>
      <c r="M64" s="50" t="s">
        <v>726</v>
      </c>
      <c r="N64" s="50" t="s">
        <v>727</v>
      </c>
      <c r="O64" s="50">
        <v>51102600</v>
      </c>
      <c r="P64" s="50" t="s">
        <v>1068</v>
      </c>
      <c r="Q64" s="50" t="s">
        <v>1069</v>
      </c>
    </row>
    <row r="65" spans="1:17" ht="15.75" customHeight="1" x14ac:dyDescent="0.25">
      <c r="A65" s="86">
        <v>10000863</v>
      </c>
      <c r="B65" s="50" t="s">
        <v>12</v>
      </c>
      <c r="C65" s="50" t="s">
        <v>1094</v>
      </c>
      <c r="D65" s="50" t="s">
        <v>1095</v>
      </c>
      <c r="E65" s="50" t="s">
        <v>1096</v>
      </c>
      <c r="F65" s="50" t="s">
        <v>1097</v>
      </c>
      <c r="G65" s="50" t="s">
        <v>1098</v>
      </c>
      <c r="H65" s="50" t="s">
        <v>1099</v>
      </c>
      <c r="I65" s="50">
        <v>51000000</v>
      </c>
      <c r="J65" s="50" t="s">
        <v>724</v>
      </c>
      <c r="K65" s="50" t="s">
        <v>725</v>
      </c>
      <c r="L65" s="50">
        <v>51100000</v>
      </c>
      <c r="M65" s="50" t="s">
        <v>726</v>
      </c>
      <c r="N65" s="50" t="s">
        <v>727</v>
      </c>
      <c r="O65" s="50">
        <v>51102700</v>
      </c>
      <c r="P65" s="50" t="s">
        <v>1100</v>
      </c>
      <c r="Q65" s="50" t="s">
        <v>1101</v>
      </c>
    </row>
    <row r="66" spans="1:17" ht="15.75" customHeight="1" x14ac:dyDescent="0.25">
      <c r="A66" s="86">
        <v>10000864</v>
      </c>
      <c r="B66" s="50" t="s">
        <v>12</v>
      </c>
      <c r="C66" s="50" t="s">
        <v>1102</v>
      </c>
      <c r="D66" s="50" t="s">
        <v>1103</v>
      </c>
      <c r="E66" s="50" t="s">
        <v>1104</v>
      </c>
      <c r="F66" s="50" t="s">
        <v>1105</v>
      </c>
      <c r="G66" s="50" t="s">
        <v>1106</v>
      </c>
      <c r="H66" s="50" t="s">
        <v>1107</v>
      </c>
      <c r="I66" s="50">
        <v>51000000</v>
      </c>
      <c r="J66" s="50" t="s">
        <v>724</v>
      </c>
      <c r="K66" s="50" t="s">
        <v>725</v>
      </c>
      <c r="L66" s="50">
        <v>51100000</v>
      </c>
      <c r="M66" s="50" t="s">
        <v>726</v>
      </c>
      <c r="N66" s="50" t="s">
        <v>727</v>
      </c>
      <c r="O66" s="50">
        <v>51102700</v>
      </c>
      <c r="P66" s="50" t="s">
        <v>1100</v>
      </c>
      <c r="Q66" s="50" t="s">
        <v>1101</v>
      </c>
    </row>
    <row r="67" spans="1:17" ht="15.75" customHeight="1" x14ac:dyDescent="0.25">
      <c r="A67" s="86">
        <v>10000865</v>
      </c>
      <c r="B67" s="50" t="s">
        <v>12</v>
      </c>
      <c r="C67" s="50" t="s">
        <v>1108</v>
      </c>
      <c r="D67" s="50" t="s">
        <v>1109</v>
      </c>
      <c r="E67" s="50" t="s">
        <v>1110</v>
      </c>
      <c r="F67" s="50" t="s">
        <v>1111</v>
      </c>
      <c r="G67" s="50" t="s">
        <v>1112</v>
      </c>
      <c r="H67" s="50" t="s">
        <v>1113</v>
      </c>
      <c r="I67" s="50">
        <v>51000000</v>
      </c>
      <c r="J67" s="50" t="s">
        <v>724</v>
      </c>
      <c r="K67" s="50" t="s">
        <v>725</v>
      </c>
      <c r="L67" s="50">
        <v>51100000</v>
      </c>
      <c r="M67" s="50" t="s">
        <v>726</v>
      </c>
      <c r="N67" s="50" t="s">
        <v>727</v>
      </c>
      <c r="O67" s="50">
        <v>51102700</v>
      </c>
      <c r="P67" s="50" t="s">
        <v>1100</v>
      </c>
      <c r="Q67" s="50" t="s">
        <v>1101</v>
      </c>
    </row>
    <row r="68" spans="1:17" ht="15.75" customHeight="1" x14ac:dyDescent="0.25">
      <c r="A68" s="86">
        <v>10000866</v>
      </c>
      <c r="B68" s="50" t="s">
        <v>12</v>
      </c>
      <c r="C68" s="50" t="s">
        <v>1114</v>
      </c>
      <c r="D68" s="50" t="s">
        <v>1115</v>
      </c>
      <c r="E68" s="50" t="s">
        <v>1116</v>
      </c>
      <c r="F68" s="50" t="s">
        <v>1117</v>
      </c>
      <c r="G68" s="50" t="s">
        <v>1118</v>
      </c>
      <c r="H68" s="50" t="s">
        <v>1119</v>
      </c>
      <c r="I68" s="50">
        <v>51000000</v>
      </c>
      <c r="J68" s="50" t="s">
        <v>724</v>
      </c>
      <c r="K68" s="50" t="s">
        <v>725</v>
      </c>
      <c r="L68" s="50">
        <v>51100000</v>
      </c>
      <c r="M68" s="50" t="s">
        <v>726</v>
      </c>
      <c r="N68" s="50" t="s">
        <v>727</v>
      </c>
      <c r="O68" s="50">
        <v>51102700</v>
      </c>
      <c r="P68" s="50" t="s">
        <v>1100</v>
      </c>
      <c r="Q68" s="50" t="s">
        <v>1101</v>
      </c>
    </row>
    <row r="69" spans="1:17" ht="15.75" customHeight="1" x14ac:dyDescent="0.25">
      <c r="A69" s="86">
        <v>10000867</v>
      </c>
      <c r="B69" s="50" t="s">
        <v>12</v>
      </c>
      <c r="C69" s="50" t="s">
        <v>1120</v>
      </c>
      <c r="D69" s="50" t="s">
        <v>1121</v>
      </c>
      <c r="E69" s="50" t="s">
        <v>1122</v>
      </c>
      <c r="F69" s="50" t="s">
        <v>1123</v>
      </c>
      <c r="G69" s="50" t="s">
        <v>1124</v>
      </c>
      <c r="H69" s="50" t="s">
        <v>1125</v>
      </c>
      <c r="I69" s="50">
        <v>51000000</v>
      </c>
      <c r="J69" s="50" t="s">
        <v>724</v>
      </c>
      <c r="K69" s="50" t="s">
        <v>725</v>
      </c>
      <c r="L69" s="50">
        <v>51100000</v>
      </c>
      <c r="M69" s="50" t="s">
        <v>726</v>
      </c>
      <c r="N69" s="50" t="s">
        <v>727</v>
      </c>
      <c r="O69" s="50">
        <v>51102700</v>
      </c>
      <c r="P69" s="50" t="s">
        <v>1100</v>
      </c>
      <c r="Q69" s="50" t="s">
        <v>1101</v>
      </c>
    </row>
    <row r="70" spans="1:17" ht="15.75" customHeight="1" x14ac:dyDescent="0.25">
      <c r="A70" s="86">
        <v>10000868</v>
      </c>
      <c r="B70" s="50" t="s">
        <v>12</v>
      </c>
      <c r="C70" s="50" t="s">
        <v>1126</v>
      </c>
      <c r="D70" s="50" t="s">
        <v>1127</v>
      </c>
      <c r="E70" s="50" t="s">
        <v>1128</v>
      </c>
      <c r="F70" s="50" t="s">
        <v>1129</v>
      </c>
      <c r="G70" s="50" t="s">
        <v>1130</v>
      </c>
      <c r="H70" s="50" t="s">
        <v>1131</v>
      </c>
      <c r="I70" s="50">
        <v>51000000</v>
      </c>
      <c r="J70" s="50" t="s">
        <v>724</v>
      </c>
      <c r="K70" s="50" t="s">
        <v>725</v>
      </c>
      <c r="L70" s="50">
        <v>51100000</v>
      </c>
      <c r="M70" s="50" t="s">
        <v>726</v>
      </c>
      <c r="N70" s="50" t="s">
        <v>727</v>
      </c>
      <c r="O70" s="50">
        <v>51102700</v>
      </c>
      <c r="P70" s="50" t="s">
        <v>1100</v>
      </c>
      <c r="Q70" s="50" t="s">
        <v>1101</v>
      </c>
    </row>
    <row r="71" spans="1:17" ht="15.75" customHeight="1" x14ac:dyDescent="0.25">
      <c r="A71" s="86">
        <v>10000869</v>
      </c>
      <c r="B71" s="50" t="s">
        <v>12</v>
      </c>
      <c r="C71" s="50" t="s">
        <v>1132</v>
      </c>
      <c r="D71" s="50" t="s">
        <v>1133</v>
      </c>
      <c r="E71" s="50" t="s">
        <v>1134</v>
      </c>
      <c r="F71" s="50" t="s">
        <v>1135</v>
      </c>
      <c r="G71" s="50" t="s">
        <v>1136</v>
      </c>
      <c r="H71" s="50" t="s">
        <v>1137</v>
      </c>
      <c r="I71" s="50">
        <v>51000000</v>
      </c>
      <c r="J71" s="50" t="s">
        <v>724</v>
      </c>
      <c r="K71" s="50" t="s">
        <v>725</v>
      </c>
      <c r="L71" s="50">
        <v>51100000</v>
      </c>
      <c r="M71" s="50" t="s">
        <v>726</v>
      </c>
      <c r="N71" s="50" t="s">
        <v>727</v>
      </c>
      <c r="O71" s="50">
        <v>51102700</v>
      </c>
      <c r="P71" s="50" t="s">
        <v>1100</v>
      </c>
      <c r="Q71" s="50" t="s">
        <v>1101</v>
      </c>
    </row>
    <row r="72" spans="1:17" ht="15.75" customHeight="1" x14ac:dyDescent="0.25">
      <c r="A72" s="86">
        <v>10000870</v>
      </c>
      <c r="B72" s="50" t="s">
        <v>12</v>
      </c>
      <c r="C72" s="50" t="s">
        <v>1138</v>
      </c>
      <c r="D72" s="50" t="s">
        <v>1139</v>
      </c>
      <c r="E72" s="50" t="s">
        <v>1140</v>
      </c>
      <c r="F72" s="50" t="s">
        <v>1141</v>
      </c>
      <c r="G72" s="50" t="s">
        <v>1142</v>
      </c>
      <c r="H72" s="50" t="s">
        <v>1143</v>
      </c>
      <c r="I72" s="50">
        <v>51000000</v>
      </c>
      <c r="J72" s="50" t="s">
        <v>724</v>
      </c>
      <c r="K72" s="50" t="s">
        <v>725</v>
      </c>
      <c r="L72" s="50">
        <v>51100000</v>
      </c>
      <c r="M72" s="50" t="s">
        <v>726</v>
      </c>
      <c r="N72" s="50" t="s">
        <v>727</v>
      </c>
      <c r="O72" s="50">
        <v>51102700</v>
      </c>
      <c r="P72" s="50" t="s">
        <v>1100</v>
      </c>
      <c r="Q72" s="50" t="s">
        <v>1101</v>
      </c>
    </row>
    <row r="73" spans="1:17" ht="15.75" customHeight="1" x14ac:dyDescent="0.25">
      <c r="A73" s="86">
        <v>10000871</v>
      </c>
      <c r="B73" s="50" t="s">
        <v>12</v>
      </c>
      <c r="C73" s="50" t="s">
        <v>1144</v>
      </c>
      <c r="D73" s="50" t="s">
        <v>1145</v>
      </c>
      <c r="E73" s="50" t="s">
        <v>1146</v>
      </c>
      <c r="F73" s="50" t="s">
        <v>1147</v>
      </c>
      <c r="G73" s="50" t="s">
        <v>1148</v>
      </c>
      <c r="H73" s="50" t="s">
        <v>1149</v>
      </c>
      <c r="I73" s="50">
        <v>51000000</v>
      </c>
      <c r="J73" s="50" t="s">
        <v>724</v>
      </c>
      <c r="K73" s="50" t="s">
        <v>725</v>
      </c>
      <c r="L73" s="50">
        <v>51100000</v>
      </c>
      <c r="M73" s="50" t="s">
        <v>726</v>
      </c>
      <c r="N73" s="50" t="s">
        <v>727</v>
      </c>
      <c r="O73" s="50">
        <v>51102700</v>
      </c>
      <c r="P73" s="50" t="s">
        <v>1100</v>
      </c>
      <c r="Q73" s="50" t="s">
        <v>1101</v>
      </c>
    </row>
    <row r="74" spans="1:17" ht="15.75" customHeight="1" x14ac:dyDescent="0.25">
      <c r="A74" s="86">
        <v>10000872</v>
      </c>
      <c r="B74" s="50" t="s">
        <v>12</v>
      </c>
      <c r="C74" s="50" t="s">
        <v>1150</v>
      </c>
      <c r="D74" s="50" t="s">
        <v>1151</v>
      </c>
      <c r="E74" s="50" t="s">
        <v>1152</v>
      </c>
      <c r="F74" s="50" t="s">
        <v>1153</v>
      </c>
      <c r="G74" s="50" t="s">
        <v>1154</v>
      </c>
      <c r="H74" s="50" t="s">
        <v>1155</v>
      </c>
      <c r="I74" s="50">
        <v>51000000</v>
      </c>
      <c r="J74" s="50" t="s">
        <v>724</v>
      </c>
      <c r="K74" s="50" t="s">
        <v>725</v>
      </c>
      <c r="L74" s="50">
        <v>51100000</v>
      </c>
      <c r="M74" s="50" t="s">
        <v>726</v>
      </c>
      <c r="N74" s="50" t="s">
        <v>727</v>
      </c>
      <c r="O74" s="50">
        <v>51102800</v>
      </c>
      <c r="P74" s="50" t="s">
        <v>1156</v>
      </c>
      <c r="Q74" s="50" t="s">
        <v>1157</v>
      </c>
    </row>
    <row r="75" spans="1:17" ht="15.75" customHeight="1" x14ac:dyDescent="0.25">
      <c r="A75" s="86">
        <v>10000873</v>
      </c>
      <c r="B75" s="50" t="s">
        <v>12</v>
      </c>
      <c r="C75" s="50" t="s">
        <v>1158</v>
      </c>
      <c r="D75" s="50" t="s">
        <v>1159</v>
      </c>
      <c r="E75" s="50" t="s">
        <v>1160</v>
      </c>
      <c r="F75" s="50" t="s">
        <v>1161</v>
      </c>
      <c r="G75" s="50" t="s">
        <v>1162</v>
      </c>
      <c r="H75" s="50" t="s">
        <v>1163</v>
      </c>
      <c r="I75" s="50">
        <v>51000000</v>
      </c>
      <c r="J75" s="50" t="s">
        <v>724</v>
      </c>
      <c r="K75" s="50" t="s">
        <v>725</v>
      </c>
      <c r="L75" s="50">
        <v>51100000</v>
      </c>
      <c r="M75" s="50" t="s">
        <v>726</v>
      </c>
      <c r="N75" s="50" t="s">
        <v>727</v>
      </c>
      <c r="O75" s="50">
        <v>51102800</v>
      </c>
      <c r="P75" s="50" t="s">
        <v>1156</v>
      </c>
      <c r="Q75" s="50" t="s">
        <v>1157</v>
      </c>
    </row>
    <row r="76" spans="1:17" ht="15.75" customHeight="1" x14ac:dyDescent="0.25">
      <c r="A76" s="86">
        <v>10000874</v>
      </c>
      <c r="B76" s="50" t="s">
        <v>12</v>
      </c>
      <c r="C76" s="50" t="s">
        <v>1164</v>
      </c>
      <c r="D76" s="50" t="s">
        <v>1165</v>
      </c>
      <c r="E76" s="50" t="s">
        <v>1166</v>
      </c>
      <c r="F76" s="50" t="s">
        <v>1167</v>
      </c>
      <c r="G76" s="50" t="s">
        <v>1168</v>
      </c>
      <c r="H76" s="50" t="s">
        <v>1169</v>
      </c>
      <c r="I76" s="50">
        <v>51000000</v>
      </c>
      <c r="J76" s="50" t="s">
        <v>724</v>
      </c>
      <c r="K76" s="50" t="s">
        <v>725</v>
      </c>
      <c r="L76" s="50">
        <v>51100000</v>
      </c>
      <c r="M76" s="50" t="s">
        <v>726</v>
      </c>
      <c r="N76" s="50" t="s">
        <v>727</v>
      </c>
      <c r="O76" s="50">
        <v>51102800</v>
      </c>
      <c r="P76" s="50" t="s">
        <v>1156</v>
      </c>
      <c r="Q76" s="50" t="s">
        <v>1157</v>
      </c>
    </row>
    <row r="77" spans="1:17" ht="15.75" customHeight="1" x14ac:dyDescent="0.25">
      <c r="A77" s="86">
        <v>10000919</v>
      </c>
      <c r="B77" s="50" t="s">
        <v>12</v>
      </c>
      <c r="C77" s="50" t="s">
        <v>1170</v>
      </c>
      <c r="D77" s="50" t="s">
        <v>1171</v>
      </c>
      <c r="E77" s="50" t="s">
        <v>1172</v>
      </c>
      <c r="F77" s="50" t="s">
        <v>1173</v>
      </c>
      <c r="G77" s="50" t="s">
        <v>1174</v>
      </c>
      <c r="H77" s="50" t="s">
        <v>1175</v>
      </c>
      <c r="I77" s="50">
        <v>51000000</v>
      </c>
      <c r="J77" s="50" t="s">
        <v>724</v>
      </c>
      <c r="K77" s="50" t="s">
        <v>725</v>
      </c>
      <c r="L77" s="50">
        <v>51100000</v>
      </c>
      <c r="M77" s="50" t="s">
        <v>726</v>
      </c>
      <c r="N77" s="50" t="s">
        <v>727</v>
      </c>
      <c r="O77" s="50">
        <v>51102800</v>
      </c>
      <c r="P77" s="50" t="s">
        <v>1156</v>
      </c>
      <c r="Q77" s="50" t="s">
        <v>1157</v>
      </c>
    </row>
    <row r="78" spans="1:17" ht="15.75" customHeight="1" x14ac:dyDescent="0.25">
      <c r="A78" s="86">
        <v>10000875</v>
      </c>
      <c r="B78" s="50" t="s">
        <v>12</v>
      </c>
      <c r="C78" s="50" t="s">
        <v>1176</v>
      </c>
      <c r="D78" s="50" t="s">
        <v>1177</v>
      </c>
      <c r="E78" s="50" t="s">
        <v>1178</v>
      </c>
      <c r="F78" s="50" t="s">
        <v>1179</v>
      </c>
      <c r="G78" s="50" t="s">
        <v>1180</v>
      </c>
      <c r="H78" s="50" t="s">
        <v>1181</v>
      </c>
      <c r="I78" s="50">
        <v>51000000</v>
      </c>
      <c r="J78" s="50" t="s">
        <v>724</v>
      </c>
      <c r="K78" s="50" t="s">
        <v>725</v>
      </c>
      <c r="L78" s="50">
        <v>51100000</v>
      </c>
      <c r="M78" s="50" t="s">
        <v>726</v>
      </c>
      <c r="N78" s="50" t="s">
        <v>727</v>
      </c>
      <c r="O78" s="50">
        <v>51102900</v>
      </c>
      <c r="P78" s="50" t="s">
        <v>1182</v>
      </c>
      <c r="Q78" s="50" t="s">
        <v>1183</v>
      </c>
    </row>
    <row r="79" spans="1:17" ht="15.75" customHeight="1" x14ac:dyDescent="0.25">
      <c r="A79" s="86">
        <v>10000876</v>
      </c>
      <c r="B79" s="50" t="s">
        <v>12</v>
      </c>
      <c r="C79" s="50" t="s">
        <v>1184</v>
      </c>
      <c r="D79" s="50" t="s">
        <v>1185</v>
      </c>
      <c r="E79" s="50" t="s">
        <v>1186</v>
      </c>
      <c r="F79" s="50" t="s">
        <v>1187</v>
      </c>
      <c r="G79" s="50" t="s">
        <v>1188</v>
      </c>
      <c r="H79" s="50" t="s">
        <v>1189</v>
      </c>
      <c r="I79" s="50">
        <v>51000000</v>
      </c>
      <c r="J79" s="50" t="s">
        <v>724</v>
      </c>
      <c r="K79" s="50" t="s">
        <v>725</v>
      </c>
      <c r="L79" s="50">
        <v>51100000</v>
      </c>
      <c r="M79" s="50" t="s">
        <v>726</v>
      </c>
      <c r="N79" s="50" t="s">
        <v>727</v>
      </c>
      <c r="O79" s="50">
        <v>51102900</v>
      </c>
      <c r="P79" s="50" t="s">
        <v>1182</v>
      </c>
      <c r="Q79" s="50" t="s">
        <v>1183</v>
      </c>
    </row>
    <row r="80" spans="1:17" ht="15.75" customHeight="1" x14ac:dyDescent="0.25">
      <c r="A80" s="86">
        <v>10000877</v>
      </c>
      <c r="B80" s="50" t="s">
        <v>12</v>
      </c>
      <c r="C80" s="50" t="s">
        <v>1190</v>
      </c>
      <c r="D80" s="50" t="s">
        <v>1191</v>
      </c>
      <c r="E80" s="50" t="s">
        <v>1192</v>
      </c>
      <c r="F80" s="50" t="s">
        <v>1193</v>
      </c>
      <c r="G80" s="50" t="s">
        <v>1194</v>
      </c>
      <c r="H80" s="50" t="s">
        <v>1195</v>
      </c>
      <c r="I80" s="50">
        <v>51000000</v>
      </c>
      <c r="J80" s="50" t="s">
        <v>724</v>
      </c>
      <c r="K80" s="50" t="s">
        <v>725</v>
      </c>
      <c r="L80" s="50">
        <v>51100000</v>
      </c>
      <c r="M80" s="50" t="s">
        <v>726</v>
      </c>
      <c r="N80" s="50" t="s">
        <v>727</v>
      </c>
      <c r="O80" s="50">
        <v>51102900</v>
      </c>
      <c r="P80" s="50" t="s">
        <v>1182</v>
      </c>
      <c r="Q80" s="50" t="s">
        <v>1183</v>
      </c>
    </row>
    <row r="81" spans="1:17" ht="15.75" customHeight="1" x14ac:dyDescent="0.25">
      <c r="A81" s="86">
        <v>10000878</v>
      </c>
      <c r="B81" s="50" t="s">
        <v>12</v>
      </c>
      <c r="C81" s="50" t="s">
        <v>1196</v>
      </c>
      <c r="D81" s="50" t="s">
        <v>1197</v>
      </c>
      <c r="E81" s="50" t="s">
        <v>1198</v>
      </c>
      <c r="F81" s="50" t="s">
        <v>1199</v>
      </c>
      <c r="G81" s="50" t="s">
        <v>1200</v>
      </c>
      <c r="H81" s="50" t="s">
        <v>1201</v>
      </c>
      <c r="I81" s="50">
        <v>51000000</v>
      </c>
      <c r="J81" s="50" t="s">
        <v>724</v>
      </c>
      <c r="K81" s="50" t="s">
        <v>725</v>
      </c>
      <c r="L81" s="50">
        <v>51100000</v>
      </c>
      <c r="M81" s="50" t="s">
        <v>726</v>
      </c>
      <c r="N81" s="50" t="s">
        <v>727</v>
      </c>
      <c r="O81" s="50">
        <v>51102900</v>
      </c>
      <c r="P81" s="50" t="s">
        <v>1182</v>
      </c>
      <c r="Q81" s="50" t="s">
        <v>1183</v>
      </c>
    </row>
    <row r="82" spans="1:17" ht="15.75" customHeight="1" x14ac:dyDescent="0.25">
      <c r="A82" s="86">
        <v>10000879</v>
      </c>
      <c r="B82" s="50" t="s">
        <v>12</v>
      </c>
      <c r="C82" s="50" t="s">
        <v>1202</v>
      </c>
      <c r="D82" s="50" t="s">
        <v>1203</v>
      </c>
      <c r="E82" s="50" t="s">
        <v>1204</v>
      </c>
      <c r="F82" s="50" t="s">
        <v>1205</v>
      </c>
      <c r="G82" s="50" t="s">
        <v>1206</v>
      </c>
      <c r="H82" s="50" t="s">
        <v>1207</v>
      </c>
      <c r="I82" s="50">
        <v>51000000</v>
      </c>
      <c r="J82" s="50" t="s">
        <v>724</v>
      </c>
      <c r="K82" s="50" t="s">
        <v>725</v>
      </c>
      <c r="L82" s="50">
        <v>51100000</v>
      </c>
      <c r="M82" s="50" t="s">
        <v>726</v>
      </c>
      <c r="N82" s="50" t="s">
        <v>727</v>
      </c>
      <c r="O82" s="50">
        <v>51102900</v>
      </c>
      <c r="P82" s="50" t="s">
        <v>1182</v>
      </c>
      <c r="Q82" s="50" t="s">
        <v>1183</v>
      </c>
    </row>
    <row r="83" spans="1:17" ht="15.75" customHeight="1" x14ac:dyDescent="0.25">
      <c r="A83" s="86">
        <v>10000880</v>
      </c>
      <c r="B83" s="50" t="s">
        <v>12</v>
      </c>
      <c r="C83" s="50" t="s">
        <v>1208</v>
      </c>
      <c r="D83" s="50" t="s">
        <v>1209</v>
      </c>
      <c r="E83" s="50" t="s">
        <v>1210</v>
      </c>
      <c r="F83" s="50" t="s">
        <v>1211</v>
      </c>
      <c r="G83" s="50" t="s">
        <v>1212</v>
      </c>
      <c r="H83" s="50" t="s">
        <v>1213</v>
      </c>
      <c r="I83" s="50">
        <v>51000000</v>
      </c>
      <c r="J83" s="50" t="s">
        <v>724</v>
      </c>
      <c r="K83" s="50" t="s">
        <v>725</v>
      </c>
      <c r="L83" s="50">
        <v>51100000</v>
      </c>
      <c r="M83" s="50" t="s">
        <v>726</v>
      </c>
      <c r="N83" s="50" t="s">
        <v>727</v>
      </c>
      <c r="O83" s="50">
        <v>51102900</v>
      </c>
      <c r="P83" s="50" t="s">
        <v>1182</v>
      </c>
      <c r="Q83" s="50" t="s">
        <v>1183</v>
      </c>
    </row>
    <row r="84" spans="1:17" ht="15.75" customHeight="1" x14ac:dyDescent="0.25">
      <c r="A84" s="86">
        <v>10000881</v>
      </c>
      <c r="B84" s="50" t="s">
        <v>12</v>
      </c>
      <c r="C84" s="50" t="s">
        <v>1214</v>
      </c>
      <c r="D84" s="50" t="s">
        <v>1215</v>
      </c>
      <c r="E84" s="50" t="s">
        <v>1216</v>
      </c>
      <c r="F84" s="50" t="s">
        <v>1217</v>
      </c>
      <c r="G84" s="50" t="s">
        <v>1218</v>
      </c>
      <c r="H84" s="50" t="s">
        <v>1219</v>
      </c>
      <c r="I84" s="50">
        <v>51000000</v>
      </c>
      <c r="J84" s="50" t="s">
        <v>724</v>
      </c>
      <c r="K84" s="50" t="s">
        <v>725</v>
      </c>
      <c r="L84" s="50">
        <v>51100000</v>
      </c>
      <c r="M84" s="50" t="s">
        <v>726</v>
      </c>
      <c r="N84" s="50" t="s">
        <v>727</v>
      </c>
      <c r="O84" s="50">
        <v>51102900</v>
      </c>
      <c r="P84" s="50" t="s">
        <v>1182</v>
      </c>
      <c r="Q84" s="50" t="s">
        <v>1183</v>
      </c>
    </row>
    <row r="85" spans="1:17" ht="15.75" customHeight="1" x14ac:dyDescent="0.25">
      <c r="A85" s="86">
        <v>10000882</v>
      </c>
      <c r="B85" s="50" t="s">
        <v>12</v>
      </c>
      <c r="C85" s="50" t="s">
        <v>1220</v>
      </c>
      <c r="D85" s="50" t="s">
        <v>1221</v>
      </c>
      <c r="E85" s="50" t="s">
        <v>1222</v>
      </c>
      <c r="F85" s="50" t="s">
        <v>1223</v>
      </c>
      <c r="G85" s="50" t="s">
        <v>1224</v>
      </c>
      <c r="H85" s="50" t="s">
        <v>1225</v>
      </c>
      <c r="I85" s="50">
        <v>51000000</v>
      </c>
      <c r="J85" s="50" t="s">
        <v>724</v>
      </c>
      <c r="K85" s="50" t="s">
        <v>725</v>
      </c>
      <c r="L85" s="50">
        <v>51100000</v>
      </c>
      <c r="M85" s="50" t="s">
        <v>726</v>
      </c>
      <c r="N85" s="50" t="s">
        <v>727</v>
      </c>
      <c r="O85" s="50">
        <v>51102900</v>
      </c>
      <c r="P85" s="50" t="s">
        <v>1182</v>
      </c>
      <c r="Q85" s="50" t="s">
        <v>1183</v>
      </c>
    </row>
    <row r="86" spans="1:17" ht="15.75" customHeight="1" x14ac:dyDescent="0.25">
      <c r="A86" s="86">
        <v>10000883</v>
      </c>
      <c r="B86" s="50" t="s">
        <v>12</v>
      </c>
      <c r="C86" s="50" t="s">
        <v>1226</v>
      </c>
      <c r="D86" s="50" t="s">
        <v>1227</v>
      </c>
      <c r="E86" s="50" t="s">
        <v>1228</v>
      </c>
      <c r="F86" s="50" t="s">
        <v>1229</v>
      </c>
      <c r="G86" s="50" t="s">
        <v>1230</v>
      </c>
      <c r="H86" s="50" t="s">
        <v>1231</v>
      </c>
      <c r="I86" s="50">
        <v>51000000</v>
      </c>
      <c r="J86" s="50" t="s">
        <v>724</v>
      </c>
      <c r="K86" s="50" t="s">
        <v>725</v>
      </c>
      <c r="L86" s="50">
        <v>51100000</v>
      </c>
      <c r="M86" s="50" t="s">
        <v>726</v>
      </c>
      <c r="N86" s="50" t="s">
        <v>727</v>
      </c>
      <c r="O86" s="50">
        <v>51102900</v>
      </c>
      <c r="P86" s="50" t="s">
        <v>1182</v>
      </c>
      <c r="Q86" s="50" t="s">
        <v>1183</v>
      </c>
    </row>
    <row r="87" spans="1:17" ht="15.75" customHeight="1" x14ac:dyDescent="0.25">
      <c r="A87" s="86">
        <v>10000884</v>
      </c>
      <c r="B87" s="50" t="s">
        <v>12</v>
      </c>
      <c r="C87" s="50" t="s">
        <v>1232</v>
      </c>
      <c r="D87" s="50" t="s">
        <v>1233</v>
      </c>
      <c r="E87" s="50" t="s">
        <v>1234</v>
      </c>
      <c r="F87" s="50" t="s">
        <v>1235</v>
      </c>
      <c r="G87" s="50" t="s">
        <v>1236</v>
      </c>
      <c r="H87" s="50" t="s">
        <v>1237</v>
      </c>
      <c r="I87" s="50">
        <v>51000000</v>
      </c>
      <c r="J87" s="50" t="s">
        <v>724</v>
      </c>
      <c r="K87" s="50" t="s">
        <v>725</v>
      </c>
      <c r="L87" s="50">
        <v>51100000</v>
      </c>
      <c r="M87" s="50" t="s">
        <v>726</v>
      </c>
      <c r="N87" s="50" t="s">
        <v>727</v>
      </c>
      <c r="O87" s="50">
        <v>51102900</v>
      </c>
      <c r="P87" s="50" t="s">
        <v>1182</v>
      </c>
      <c r="Q87" s="50" t="s">
        <v>1183</v>
      </c>
    </row>
    <row r="88" spans="1:17" ht="15.75" customHeight="1" x14ac:dyDescent="0.25">
      <c r="A88" s="86">
        <v>10000916</v>
      </c>
      <c r="B88" s="50" t="s">
        <v>12</v>
      </c>
      <c r="C88" s="50" t="s">
        <v>1238</v>
      </c>
      <c r="D88" s="50" t="s">
        <v>1239</v>
      </c>
      <c r="E88" s="50" t="s">
        <v>1240</v>
      </c>
      <c r="F88" s="50" t="s">
        <v>1241</v>
      </c>
      <c r="G88" s="50" t="s">
        <v>1242</v>
      </c>
      <c r="H88" s="50" t="s">
        <v>1243</v>
      </c>
      <c r="I88" s="50">
        <v>51000000</v>
      </c>
      <c r="J88" s="50" t="s">
        <v>724</v>
      </c>
      <c r="K88" s="50" t="s">
        <v>725</v>
      </c>
      <c r="L88" s="50">
        <v>51100000</v>
      </c>
      <c r="M88" s="50" t="s">
        <v>726</v>
      </c>
      <c r="N88" s="50" t="s">
        <v>727</v>
      </c>
      <c r="O88" s="50">
        <v>51102900</v>
      </c>
      <c r="P88" s="50" t="s">
        <v>1182</v>
      </c>
      <c r="Q88" s="50" t="s">
        <v>1183</v>
      </c>
    </row>
    <row r="89" spans="1:17" ht="15.75" customHeight="1" x14ac:dyDescent="0.25">
      <c r="A89" s="86">
        <v>10000920</v>
      </c>
      <c r="B89" s="50" t="s">
        <v>12</v>
      </c>
      <c r="C89" s="50" t="s">
        <v>1244</v>
      </c>
      <c r="D89" s="50" t="s">
        <v>1245</v>
      </c>
      <c r="E89" s="50" t="s">
        <v>1246</v>
      </c>
      <c r="F89" s="50" t="s">
        <v>1247</v>
      </c>
      <c r="G89" s="50" t="s">
        <v>1248</v>
      </c>
      <c r="H89" s="50" t="s">
        <v>1249</v>
      </c>
      <c r="I89" s="50">
        <v>51000000</v>
      </c>
      <c r="J89" s="50" t="s">
        <v>724</v>
      </c>
      <c r="K89" s="50" t="s">
        <v>725</v>
      </c>
      <c r="L89" s="50">
        <v>51100000</v>
      </c>
      <c r="M89" s="50" t="s">
        <v>726</v>
      </c>
      <c r="N89" s="50" t="s">
        <v>727</v>
      </c>
      <c r="O89" s="50">
        <v>51102900</v>
      </c>
      <c r="P89" s="50" t="s">
        <v>1182</v>
      </c>
      <c r="Q89" s="50" t="s">
        <v>1183</v>
      </c>
    </row>
    <row r="90" spans="1:17" ht="15.75" customHeight="1" x14ac:dyDescent="0.25">
      <c r="A90" s="86">
        <v>10000885</v>
      </c>
      <c r="B90" s="50" t="s">
        <v>12</v>
      </c>
      <c r="C90" s="50" t="s">
        <v>1250</v>
      </c>
      <c r="D90" s="50" t="s">
        <v>1251</v>
      </c>
      <c r="E90" s="50" t="s">
        <v>1252</v>
      </c>
      <c r="F90" s="50" t="s">
        <v>1253</v>
      </c>
      <c r="G90" s="50" t="s">
        <v>1254</v>
      </c>
      <c r="H90" s="50" t="s">
        <v>1255</v>
      </c>
      <c r="I90" s="50">
        <v>51000000</v>
      </c>
      <c r="J90" s="50" t="s">
        <v>724</v>
      </c>
      <c r="K90" s="50" t="s">
        <v>725</v>
      </c>
      <c r="L90" s="50">
        <v>51100000</v>
      </c>
      <c r="M90" s="50" t="s">
        <v>726</v>
      </c>
      <c r="N90" s="50" t="s">
        <v>727</v>
      </c>
      <c r="O90" s="50">
        <v>51103000</v>
      </c>
      <c r="P90" s="50" t="s">
        <v>1256</v>
      </c>
      <c r="Q90" s="50" t="s">
        <v>1257</v>
      </c>
    </row>
    <row r="91" spans="1:17" ht="15.75" customHeight="1" x14ac:dyDescent="0.25">
      <c r="A91" s="86">
        <v>10000886</v>
      </c>
      <c r="B91" s="50" t="s">
        <v>12</v>
      </c>
      <c r="C91" s="50" t="s">
        <v>1258</v>
      </c>
      <c r="D91" s="50" t="s">
        <v>1259</v>
      </c>
      <c r="E91" s="50" t="s">
        <v>1260</v>
      </c>
      <c r="F91" s="50" t="s">
        <v>1261</v>
      </c>
      <c r="G91" s="50" t="s">
        <v>1262</v>
      </c>
      <c r="H91" s="50" t="s">
        <v>1263</v>
      </c>
      <c r="I91" s="50">
        <v>51000000</v>
      </c>
      <c r="J91" s="50" t="s">
        <v>724</v>
      </c>
      <c r="K91" s="50" t="s">
        <v>725</v>
      </c>
      <c r="L91" s="50">
        <v>51100000</v>
      </c>
      <c r="M91" s="50" t="s">
        <v>726</v>
      </c>
      <c r="N91" s="50" t="s">
        <v>727</v>
      </c>
      <c r="O91" s="50">
        <v>51103000</v>
      </c>
      <c r="P91" s="50" t="s">
        <v>1256</v>
      </c>
      <c r="Q91" s="50" t="s">
        <v>1257</v>
      </c>
    </row>
    <row r="92" spans="1:17" ht="15.75" customHeight="1" x14ac:dyDescent="0.25">
      <c r="A92" s="86">
        <v>10000887</v>
      </c>
      <c r="B92" s="50" t="s">
        <v>12</v>
      </c>
      <c r="C92" s="50" t="s">
        <v>1264</v>
      </c>
      <c r="D92" s="50" t="s">
        <v>1265</v>
      </c>
      <c r="E92" s="50" t="s">
        <v>1266</v>
      </c>
      <c r="F92" s="50" t="s">
        <v>1267</v>
      </c>
      <c r="G92" s="50" t="s">
        <v>1268</v>
      </c>
      <c r="H92" s="50" t="s">
        <v>1269</v>
      </c>
      <c r="I92" s="50">
        <v>51000000</v>
      </c>
      <c r="J92" s="50" t="s">
        <v>724</v>
      </c>
      <c r="K92" s="50" t="s">
        <v>725</v>
      </c>
      <c r="L92" s="50">
        <v>51100000</v>
      </c>
      <c r="M92" s="50" t="s">
        <v>726</v>
      </c>
      <c r="N92" s="50" t="s">
        <v>727</v>
      </c>
      <c r="O92" s="50">
        <v>51103000</v>
      </c>
      <c r="P92" s="50" t="s">
        <v>1256</v>
      </c>
      <c r="Q92" s="50" t="s">
        <v>1257</v>
      </c>
    </row>
    <row r="93" spans="1:17" ht="15.75" customHeight="1" x14ac:dyDescent="0.25">
      <c r="A93" s="86">
        <v>10000888</v>
      </c>
      <c r="B93" s="50" t="s">
        <v>12</v>
      </c>
      <c r="C93" s="50" t="s">
        <v>1270</v>
      </c>
      <c r="D93" s="50" t="s">
        <v>1271</v>
      </c>
      <c r="E93" s="50" t="s">
        <v>1272</v>
      </c>
      <c r="F93" s="50" t="s">
        <v>1273</v>
      </c>
      <c r="G93" s="50" t="s">
        <v>1274</v>
      </c>
      <c r="H93" s="50" t="s">
        <v>1275</v>
      </c>
      <c r="I93" s="50">
        <v>51000000</v>
      </c>
      <c r="J93" s="50" t="s">
        <v>724</v>
      </c>
      <c r="K93" s="50" t="s">
        <v>725</v>
      </c>
      <c r="L93" s="50">
        <v>51100000</v>
      </c>
      <c r="M93" s="50" t="s">
        <v>726</v>
      </c>
      <c r="N93" s="50" t="s">
        <v>727</v>
      </c>
      <c r="O93" s="50">
        <v>51103000</v>
      </c>
      <c r="P93" s="50" t="s">
        <v>1256</v>
      </c>
      <c r="Q93" s="50" t="s">
        <v>1257</v>
      </c>
    </row>
    <row r="94" spans="1:17" ht="15.75" customHeight="1" x14ac:dyDescent="0.25">
      <c r="A94" s="86">
        <v>10000889</v>
      </c>
      <c r="B94" s="50" t="s">
        <v>12</v>
      </c>
      <c r="C94" s="50" t="s">
        <v>1276</v>
      </c>
      <c r="D94" s="50" t="s">
        <v>1277</v>
      </c>
      <c r="E94" s="50" t="s">
        <v>1278</v>
      </c>
      <c r="F94" s="50" t="s">
        <v>1279</v>
      </c>
      <c r="G94" s="50" t="s">
        <v>1280</v>
      </c>
      <c r="H94" s="50" t="s">
        <v>1281</v>
      </c>
      <c r="I94" s="50">
        <v>51000000</v>
      </c>
      <c r="J94" s="50" t="s">
        <v>724</v>
      </c>
      <c r="K94" s="50" t="s">
        <v>725</v>
      </c>
      <c r="L94" s="50">
        <v>51100000</v>
      </c>
      <c r="M94" s="50" t="s">
        <v>726</v>
      </c>
      <c r="N94" s="50" t="s">
        <v>727</v>
      </c>
      <c r="O94" s="50">
        <v>51103000</v>
      </c>
      <c r="P94" s="50" t="s">
        <v>1256</v>
      </c>
      <c r="Q94" s="50" t="s">
        <v>1257</v>
      </c>
    </row>
    <row r="95" spans="1:17" ht="15.75" customHeight="1" x14ac:dyDescent="0.25">
      <c r="A95" s="86">
        <v>10000890</v>
      </c>
      <c r="B95" s="50" t="s">
        <v>12</v>
      </c>
      <c r="C95" s="50" t="s">
        <v>1282</v>
      </c>
      <c r="D95" s="50" t="s">
        <v>1283</v>
      </c>
      <c r="E95" s="50" t="s">
        <v>1284</v>
      </c>
      <c r="F95" s="50" t="s">
        <v>1285</v>
      </c>
      <c r="G95" s="50" t="s">
        <v>1286</v>
      </c>
      <c r="H95" s="50" t="s">
        <v>1287</v>
      </c>
      <c r="I95" s="50">
        <v>51000000</v>
      </c>
      <c r="J95" s="50" t="s">
        <v>724</v>
      </c>
      <c r="K95" s="50" t="s">
        <v>725</v>
      </c>
      <c r="L95" s="50">
        <v>51100000</v>
      </c>
      <c r="M95" s="50" t="s">
        <v>726</v>
      </c>
      <c r="N95" s="50" t="s">
        <v>727</v>
      </c>
      <c r="O95" s="50">
        <v>51103000</v>
      </c>
      <c r="P95" s="50" t="s">
        <v>1256</v>
      </c>
      <c r="Q95" s="50" t="s">
        <v>1257</v>
      </c>
    </row>
    <row r="96" spans="1:17" ht="15.75" customHeight="1" x14ac:dyDescent="0.25">
      <c r="A96" s="86">
        <v>10000891</v>
      </c>
      <c r="B96" s="50" t="s">
        <v>12</v>
      </c>
      <c r="C96" s="50" t="s">
        <v>1288</v>
      </c>
      <c r="D96" s="50" t="s">
        <v>1289</v>
      </c>
      <c r="E96" s="50" t="s">
        <v>1290</v>
      </c>
      <c r="F96" s="50" t="s">
        <v>1291</v>
      </c>
      <c r="G96" s="50" t="s">
        <v>1292</v>
      </c>
      <c r="H96" s="50" t="s">
        <v>1293</v>
      </c>
      <c r="I96" s="50">
        <v>51000000</v>
      </c>
      <c r="J96" s="50" t="s">
        <v>724</v>
      </c>
      <c r="K96" s="50" t="s">
        <v>725</v>
      </c>
      <c r="L96" s="50">
        <v>51100000</v>
      </c>
      <c r="M96" s="50" t="s">
        <v>726</v>
      </c>
      <c r="N96" s="50" t="s">
        <v>727</v>
      </c>
      <c r="O96" s="50">
        <v>51103000</v>
      </c>
      <c r="P96" s="50" t="s">
        <v>1256</v>
      </c>
      <c r="Q96" s="50" t="s">
        <v>1257</v>
      </c>
    </row>
    <row r="97" spans="1:17" ht="15.75" customHeight="1" x14ac:dyDescent="0.25">
      <c r="A97" s="86">
        <v>10000892</v>
      </c>
      <c r="B97" s="50" t="s">
        <v>12</v>
      </c>
      <c r="C97" s="50" t="s">
        <v>1294</v>
      </c>
      <c r="D97" s="50" t="s">
        <v>1295</v>
      </c>
      <c r="E97" s="50" t="s">
        <v>1296</v>
      </c>
      <c r="F97" s="50" t="s">
        <v>1297</v>
      </c>
      <c r="G97" s="50" t="s">
        <v>1298</v>
      </c>
      <c r="H97" s="50" t="s">
        <v>1299</v>
      </c>
      <c r="I97" s="50">
        <v>51000000</v>
      </c>
      <c r="J97" s="50" t="s">
        <v>724</v>
      </c>
      <c r="K97" s="50" t="s">
        <v>725</v>
      </c>
      <c r="L97" s="50">
        <v>51100000</v>
      </c>
      <c r="M97" s="50" t="s">
        <v>726</v>
      </c>
      <c r="N97" s="50" t="s">
        <v>727</v>
      </c>
      <c r="O97" s="50">
        <v>51103000</v>
      </c>
      <c r="P97" s="50" t="s">
        <v>1256</v>
      </c>
      <c r="Q97" s="50" t="s">
        <v>1257</v>
      </c>
    </row>
    <row r="98" spans="1:17" ht="15.75" customHeight="1" x14ac:dyDescent="0.25">
      <c r="A98" s="86">
        <v>10000893</v>
      </c>
      <c r="B98" s="50" t="s">
        <v>12</v>
      </c>
      <c r="C98" s="50" t="s">
        <v>1300</v>
      </c>
      <c r="D98" s="50" t="s">
        <v>1301</v>
      </c>
      <c r="E98" s="50" t="s">
        <v>1302</v>
      </c>
      <c r="F98" s="50" t="s">
        <v>1303</v>
      </c>
      <c r="G98" s="50" t="s">
        <v>1304</v>
      </c>
      <c r="H98" s="50" t="s">
        <v>1305</v>
      </c>
      <c r="I98" s="50">
        <v>51000000</v>
      </c>
      <c r="J98" s="50" t="s">
        <v>724</v>
      </c>
      <c r="K98" s="50" t="s">
        <v>725</v>
      </c>
      <c r="L98" s="50">
        <v>51100000</v>
      </c>
      <c r="M98" s="50" t="s">
        <v>726</v>
      </c>
      <c r="N98" s="50" t="s">
        <v>727</v>
      </c>
      <c r="O98" s="50">
        <v>51103000</v>
      </c>
      <c r="P98" s="50" t="s">
        <v>1256</v>
      </c>
      <c r="Q98" s="50" t="s">
        <v>1257</v>
      </c>
    </row>
    <row r="99" spans="1:17" ht="15.75" customHeight="1" x14ac:dyDescent="0.25">
      <c r="A99" s="86">
        <v>10000903</v>
      </c>
      <c r="B99" s="50" t="s">
        <v>12</v>
      </c>
      <c r="C99" s="50" t="s">
        <v>1306</v>
      </c>
      <c r="D99" s="50" t="s">
        <v>1307</v>
      </c>
      <c r="E99" s="50" t="s">
        <v>1308</v>
      </c>
      <c r="F99" s="50" t="s">
        <v>1309</v>
      </c>
      <c r="G99" s="50" t="s">
        <v>1310</v>
      </c>
      <c r="H99" s="50" t="s">
        <v>1311</v>
      </c>
      <c r="I99" s="50">
        <v>51000000</v>
      </c>
      <c r="J99" s="50" t="s">
        <v>724</v>
      </c>
      <c r="K99" s="50" t="s">
        <v>725</v>
      </c>
      <c r="L99" s="50">
        <v>51100000</v>
      </c>
      <c r="M99" s="50" t="s">
        <v>726</v>
      </c>
      <c r="N99" s="50" t="s">
        <v>727</v>
      </c>
      <c r="O99" s="50">
        <v>51103000</v>
      </c>
      <c r="P99" s="50" t="s">
        <v>1256</v>
      </c>
      <c r="Q99" s="50" t="s">
        <v>1257</v>
      </c>
    </row>
    <row r="100" spans="1:17" ht="15.75" customHeight="1" x14ac:dyDescent="0.25">
      <c r="A100" s="86">
        <v>10000904</v>
      </c>
      <c r="B100" s="50" t="s">
        <v>12</v>
      </c>
      <c r="C100" s="50" t="s">
        <v>1312</v>
      </c>
      <c r="D100" s="50" t="s">
        <v>1313</v>
      </c>
      <c r="E100" s="50" t="s">
        <v>1314</v>
      </c>
      <c r="F100" s="50" t="s">
        <v>1315</v>
      </c>
      <c r="G100" s="50" t="s">
        <v>1316</v>
      </c>
      <c r="H100" s="50" t="s">
        <v>1317</v>
      </c>
      <c r="I100" s="50">
        <v>51000000</v>
      </c>
      <c r="J100" s="50" t="s">
        <v>724</v>
      </c>
      <c r="K100" s="50" t="s">
        <v>725</v>
      </c>
      <c r="L100" s="50">
        <v>51100000</v>
      </c>
      <c r="M100" s="50" t="s">
        <v>726</v>
      </c>
      <c r="N100" s="50" t="s">
        <v>727</v>
      </c>
      <c r="O100" s="50">
        <v>51103000</v>
      </c>
      <c r="P100" s="50" t="s">
        <v>1256</v>
      </c>
      <c r="Q100" s="50" t="s">
        <v>1257</v>
      </c>
    </row>
    <row r="101" spans="1:17" ht="15.75" customHeight="1" x14ac:dyDescent="0.25">
      <c r="A101" s="86">
        <v>10000905</v>
      </c>
      <c r="B101" s="50" t="s">
        <v>12</v>
      </c>
      <c r="C101" s="50" t="s">
        <v>1318</v>
      </c>
      <c r="D101" s="50" t="s">
        <v>1319</v>
      </c>
      <c r="E101" s="50" t="s">
        <v>1320</v>
      </c>
      <c r="F101" s="50" t="s">
        <v>1321</v>
      </c>
      <c r="G101" s="50" t="s">
        <v>1322</v>
      </c>
      <c r="H101" s="50" t="s">
        <v>1323</v>
      </c>
      <c r="I101" s="50">
        <v>51000000</v>
      </c>
      <c r="J101" s="50" t="s">
        <v>724</v>
      </c>
      <c r="K101" s="50" t="s">
        <v>725</v>
      </c>
      <c r="L101" s="50">
        <v>51100000</v>
      </c>
      <c r="M101" s="50" t="s">
        <v>726</v>
      </c>
      <c r="N101" s="50" t="s">
        <v>727</v>
      </c>
      <c r="O101" s="50">
        <v>51103000</v>
      </c>
      <c r="P101" s="50" t="s">
        <v>1256</v>
      </c>
      <c r="Q101" s="50" t="s">
        <v>1257</v>
      </c>
    </row>
    <row r="102" spans="1:17" ht="15.75" customHeight="1" x14ac:dyDescent="0.25">
      <c r="A102" s="86">
        <v>10000906</v>
      </c>
      <c r="B102" s="50" t="s">
        <v>12</v>
      </c>
      <c r="C102" s="50" t="s">
        <v>1324</v>
      </c>
      <c r="D102" s="50" t="s">
        <v>1325</v>
      </c>
      <c r="E102" s="50" t="s">
        <v>1326</v>
      </c>
      <c r="F102" s="50" t="s">
        <v>1327</v>
      </c>
      <c r="G102" s="50" t="s">
        <v>1328</v>
      </c>
      <c r="H102" s="50" t="s">
        <v>1329</v>
      </c>
      <c r="I102" s="50">
        <v>51000000</v>
      </c>
      <c r="J102" s="50" t="s">
        <v>724</v>
      </c>
      <c r="K102" s="50" t="s">
        <v>725</v>
      </c>
      <c r="L102" s="50">
        <v>51100000</v>
      </c>
      <c r="M102" s="50" t="s">
        <v>726</v>
      </c>
      <c r="N102" s="50" t="s">
        <v>727</v>
      </c>
      <c r="O102" s="50">
        <v>51103000</v>
      </c>
      <c r="P102" s="50" t="s">
        <v>1256</v>
      </c>
      <c r="Q102" s="50" t="s">
        <v>1257</v>
      </c>
    </row>
    <row r="103" spans="1:17" ht="15.75" customHeight="1" x14ac:dyDescent="0.25">
      <c r="A103" s="86">
        <v>10000894</v>
      </c>
      <c r="B103" s="50" t="s">
        <v>12</v>
      </c>
      <c r="C103" s="50" t="s">
        <v>1330</v>
      </c>
      <c r="D103" s="50" t="s">
        <v>1331</v>
      </c>
      <c r="E103" s="50" t="s">
        <v>1332</v>
      </c>
      <c r="F103" s="50" t="s">
        <v>1333</v>
      </c>
      <c r="G103" s="50" t="s">
        <v>1334</v>
      </c>
      <c r="H103" s="50" t="s">
        <v>1335</v>
      </c>
      <c r="I103" s="50">
        <v>51000000</v>
      </c>
      <c r="J103" s="50" t="s">
        <v>724</v>
      </c>
      <c r="K103" s="50" t="s">
        <v>725</v>
      </c>
      <c r="L103" s="50">
        <v>51100000</v>
      </c>
      <c r="M103" s="50" t="s">
        <v>726</v>
      </c>
      <c r="N103" s="50" t="s">
        <v>727</v>
      </c>
      <c r="O103" s="50">
        <v>51103100</v>
      </c>
      <c r="P103" s="50" t="s">
        <v>1336</v>
      </c>
      <c r="Q103" s="50" t="s">
        <v>1337</v>
      </c>
    </row>
    <row r="104" spans="1:17" ht="15.75" customHeight="1" x14ac:dyDescent="0.25">
      <c r="A104" s="86">
        <v>10000895</v>
      </c>
      <c r="B104" s="50" t="s">
        <v>12</v>
      </c>
      <c r="C104" s="50" t="s">
        <v>1338</v>
      </c>
      <c r="D104" s="50" t="s">
        <v>1339</v>
      </c>
      <c r="E104" s="50" t="s">
        <v>1340</v>
      </c>
      <c r="F104" s="50" t="s">
        <v>1341</v>
      </c>
      <c r="G104" s="50" t="s">
        <v>1342</v>
      </c>
      <c r="H104" s="50" t="s">
        <v>1343</v>
      </c>
      <c r="I104" s="50">
        <v>51000000</v>
      </c>
      <c r="J104" s="50" t="s">
        <v>724</v>
      </c>
      <c r="K104" s="50" t="s">
        <v>725</v>
      </c>
      <c r="L104" s="50">
        <v>51100000</v>
      </c>
      <c r="M104" s="50" t="s">
        <v>726</v>
      </c>
      <c r="N104" s="50" t="s">
        <v>727</v>
      </c>
      <c r="O104" s="50">
        <v>51103100</v>
      </c>
      <c r="P104" s="50" t="s">
        <v>1336</v>
      </c>
      <c r="Q104" s="50" t="s">
        <v>1337</v>
      </c>
    </row>
    <row r="105" spans="1:17" ht="15.75" customHeight="1" x14ac:dyDescent="0.25">
      <c r="A105" s="86">
        <v>10000896</v>
      </c>
      <c r="B105" s="50" t="s">
        <v>12</v>
      </c>
      <c r="C105" s="50" t="s">
        <v>1344</v>
      </c>
      <c r="D105" s="50" t="s">
        <v>1345</v>
      </c>
      <c r="E105" s="50" t="s">
        <v>1346</v>
      </c>
      <c r="F105" s="50" t="s">
        <v>1347</v>
      </c>
      <c r="G105" s="50" t="s">
        <v>1348</v>
      </c>
      <c r="H105" s="50" t="s">
        <v>1349</v>
      </c>
      <c r="I105" s="50">
        <v>51000000</v>
      </c>
      <c r="J105" s="50" t="s">
        <v>724</v>
      </c>
      <c r="K105" s="50" t="s">
        <v>725</v>
      </c>
      <c r="L105" s="50">
        <v>51100000</v>
      </c>
      <c r="M105" s="50" t="s">
        <v>726</v>
      </c>
      <c r="N105" s="50" t="s">
        <v>727</v>
      </c>
      <c r="O105" s="50">
        <v>51103100</v>
      </c>
      <c r="P105" s="50" t="s">
        <v>1336</v>
      </c>
      <c r="Q105" s="50" t="s">
        <v>1337</v>
      </c>
    </row>
    <row r="106" spans="1:17" ht="15.75" customHeight="1" x14ac:dyDescent="0.25">
      <c r="A106" s="86">
        <v>10000897</v>
      </c>
      <c r="B106" s="50" t="s">
        <v>12</v>
      </c>
      <c r="C106" s="50" t="s">
        <v>1350</v>
      </c>
      <c r="D106" s="50" t="s">
        <v>1351</v>
      </c>
      <c r="E106" s="50" t="s">
        <v>1352</v>
      </c>
      <c r="F106" s="50" t="s">
        <v>1353</v>
      </c>
      <c r="G106" s="50" t="s">
        <v>1354</v>
      </c>
      <c r="H106" s="50" t="s">
        <v>1355</v>
      </c>
      <c r="I106" s="50">
        <v>51000000</v>
      </c>
      <c r="J106" s="50" t="s">
        <v>724</v>
      </c>
      <c r="K106" s="50" t="s">
        <v>725</v>
      </c>
      <c r="L106" s="50">
        <v>51100000</v>
      </c>
      <c r="M106" s="50" t="s">
        <v>726</v>
      </c>
      <c r="N106" s="50" t="s">
        <v>727</v>
      </c>
      <c r="O106" s="50">
        <v>51103100</v>
      </c>
      <c r="P106" s="50" t="s">
        <v>1336</v>
      </c>
      <c r="Q106" s="50" t="s">
        <v>1337</v>
      </c>
    </row>
    <row r="107" spans="1:17" ht="15.75" customHeight="1" x14ac:dyDescent="0.25">
      <c r="A107" s="86">
        <v>10000898</v>
      </c>
      <c r="B107" s="50" t="s">
        <v>12</v>
      </c>
      <c r="C107" s="50" t="s">
        <v>1356</v>
      </c>
      <c r="D107" s="50" t="s">
        <v>1357</v>
      </c>
      <c r="E107" s="50" t="s">
        <v>1358</v>
      </c>
      <c r="F107" s="50" t="s">
        <v>1359</v>
      </c>
      <c r="G107" s="50" t="s">
        <v>1360</v>
      </c>
      <c r="H107" s="50" t="s">
        <v>1361</v>
      </c>
      <c r="I107" s="50">
        <v>51000000</v>
      </c>
      <c r="J107" s="50" t="s">
        <v>724</v>
      </c>
      <c r="K107" s="50" t="s">
        <v>725</v>
      </c>
      <c r="L107" s="50">
        <v>51100000</v>
      </c>
      <c r="M107" s="50" t="s">
        <v>726</v>
      </c>
      <c r="N107" s="50" t="s">
        <v>727</v>
      </c>
      <c r="O107" s="50">
        <v>51103200</v>
      </c>
      <c r="P107" s="50" t="s">
        <v>1362</v>
      </c>
      <c r="Q107" s="50" t="s">
        <v>1363</v>
      </c>
    </row>
    <row r="108" spans="1:17" ht="15.75" customHeight="1" x14ac:dyDescent="0.25">
      <c r="A108" s="86">
        <v>10000899</v>
      </c>
      <c r="B108" s="50" t="s">
        <v>12</v>
      </c>
      <c r="C108" s="50" t="s">
        <v>1364</v>
      </c>
      <c r="D108" s="50" t="s">
        <v>1365</v>
      </c>
      <c r="E108" s="50" t="s">
        <v>1366</v>
      </c>
      <c r="F108" s="50" t="s">
        <v>1367</v>
      </c>
      <c r="G108" s="50" t="s">
        <v>1368</v>
      </c>
      <c r="H108" s="50" t="s">
        <v>1369</v>
      </c>
      <c r="I108" s="50">
        <v>51000000</v>
      </c>
      <c r="J108" s="50" t="s">
        <v>724</v>
      </c>
      <c r="K108" s="50" t="s">
        <v>725</v>
      </c>
      <c r="L108" s="50">
        <v>51100000</v>
      </c>
      <c r="M108" s="50" t="s">
        <v>726</v>
      </c>
      <c r="N108" s="50" t="s">
        <v>727</v>
      </c>
      <c r="O108" s="50">
        <v>51103200</v>
      </c>
      <c r="P108" s="50" t="s">
        <v>1362</v>
      </c>
      <c r="Q108" s="50" t="s">
        <v>1363</v>
      </c>
    </row>
    <row r="109" spans="1:17" ht="15.75" customHeight="1" x14ac:dyDescent="0.25">
      <c r="A109" s="86">
        <v>10000900</v>
      </c>
      <c r="B109" s="50" t="s">
        <v>12</v>
      </c>
      <c r="C109" s="50" t="s">
        <v>1370</v>
      </c>
      <c r="D109" s="50" t="s">
        <v>1371</v>
      </c>
      <c r="E109" s="50" t="s">
        <v>1372</v>
      </c>
      <c r="F109" s="50" t="s">
        <v>1373</v>
      </c>
      <c r="G109" s="50" t="s">
        <v>1374</v>
      </c>
      <c r="H109" s="50" t="s">
        <v>1375</v>
      </c>
      <c r="I109" s="50">
        <v>51000000</v>
      </c>
      <c r="J109" s="50" t="s">
        <v>724</v>
      </c>
      <c r="K109" s="50" t="s">
        <v>725</v>
      </c>
      <c r="L109" s="50">
        <v>51100000</v>
      </c>
      <c r="M109" s="50" t="s">
        <v>726</v>
      </c>
      <c r="N109" s="50" t="s">
        <v>727</v>
      </c>
      <c r="O109" s="50">
        <v>51103200</v>
      </c>
      <c r="P109" s="50" t="s">
        <v>1362</v>
      </c>
      <c r="Q109" s="50" t="s">
        <v>1363</v>
      </c>
    </row>
    <row r="110" spans="1:17" ht="15.75" customHeight="1" x14ac:dyDescent="0.25">
      <c r="A110" s="86">
        <v>10000901</v>
      </c>
      <c r="B110" s="50" t="s">
        <v>12</v>
      </c>
      <c r="C110" s="50" t="s">
        <v>1376</v>
      </c>
      <c r="D110" s="50" t="s">
        <v>1377</v>
      </c>
      <c r="E110" s="50" t="s">
        <v>1378</v>
      </c>
      <c r="F110" s="50" t="s">
        <v>1379</v>
      </c>
      <c r="G110" s="50" t="s">
        <v>1380</v>
      </c>
      <c r="H110" s="50" t="s">
        <v>1381</v>
      </c>
      <c r="I110" s="50">
        <v>51000000</v>
      </c>
      <c r="J110" s="50" t="s">
        <v>724</v>
      </c>
      <c r="K110" s="50" t="s">
        <v>725</v>
      </c>
      <c r="L110" s="50">
        <v>51100000</v>
      </c>
      <c r="M110" s="50" t="s">
        <v>726</v>
      </c>
      <c r="N110" s="50" t="s">
        <v>727</v>
      </c>
      <c r="O110" s="50">
        <v>51103200</v>
      </c>
      <c r="P110" s="50" t="s">
        <v>1362</v>
      </c>
      <c r="Q110" s="50" t="s">
        <v>1363</v>
      </c>
    </row>
    <row r="111" spans="1:17" ht="15.75" customHeight="1" x14ac:dyDescent="0.25">
      <c r="A111" s="86">
        <v>10000902</v>
      </c>
      <c r="B111" s="50" t="s">
        <v>12</v>
      </c>
      <c r="C111" s="50" t="s">
        <v>1382</v>
      </c>
      <c r="D111" s="50" t="s">
        <v>1383</v>
      </c>
      <c r="E111" s="50" t="s">
        <v>1384</v>
      </c>
      <c r="F111" s="50" t="s">
        <v>1385</v>
      </c>
      <c r="G111" s="50" t="s">
        <v>1386</v>
      </c>
      <c r="H111" s="50" t="s">
        <v>1387</v>
      </c>
      <c r="I111" s="50">
        <v>51000000</v>
      </c>
      <c r="J111" s="50" t="s">
        <v>724</v>
      </c>
      <c r="K111" s="50" t="s">
        <v>725</v>
      </c>
      <c r="L111" s="50">
        <v>51100000</v>
      </c>
      <c r="M111" s="50" t="s">
        <v>726</v>
      </c>
      <c r="N111" s="50" t="s">
        <v>727</v>
      </c>
      <c r="O111" s="50">
        <v>51103200</v>
      </c>
      <c r="P111" s="50" t="s">
        <v>1362</v>
      </c>
      <c r="Q111" s="50" t="s">
        <v>1363</v>
      </c>
    </row>
    <row r="112" spans="1:17" ht="15.75" customHeight="1" x14ac:dyDescent="0.25">
      <c r="A112" s="86">
        <v>10000921</v>
      </c>
      <c r="B112" s="50" t="s">
        <v>12</v>
      </c>
      <c r="C112" s="50" t="s">
        <v>1388</v>
      </c>
      <c r="D112" s="50" t="s">
        <v>1389</v>
      </c>
      <c r="E112" s="50" t="s">
        <v>1390</v>
      </c>
      <c r="F112" s="50" t="s">
        <v>1391</v>
      </c>
      <c r="G112" s="50" t="s">
        <v>1392</v>
      </c>
      <c r="H112" s="50" t="s">
        <v>1393</v>
      </c>
      <c r="I112" s="50">
        <v>51000000</v>
      </c>
      <c r="J112" s="50" t="s">
        <v>724</v>
      </c>
      <c r="K112" s="50" t="s">
        <v>725</v>
      </c>
      <c r="L112" s="50">
        <v>51100000</v>
      </c>
      <c r="M112" s="50" t="s">
        <v>726</v>
      </c>
      <c r="N112" s="50" t="s">
        <v>727</v>
      </c>
      <c r="O112" s="50">
        <v>51103200</v>
      </c>
      <c r="P112" s="50" t="s">
        <v>1362</v>
      </c>
      <c r="Q112" s="50" t="s">
        <v>1363</v>
      </c>
    </row>
    <row r="113" spans="1:17" ht="15.75" customHeight="1" x14ac:dyDescent="0.25">
      <c r="A113" s="86">
        <v>10002423</v>
      </c>
      <c r="B113" s="50" t="s">
        <v>12</v>
      </c>
      <c r="C113" s="50" t="s">
        <v>1394</v>
      </c>
      <c r="D113" s="50" t="s">
        <v>1395</v>
      </c>
      <c r="E113" s="50" t="s">
        <v>1396</v>
      </c>
      <c r="F113" s="50" t="s">
        <v>1397</v>
      </c>
      <c r="G113" s="50" t="s">
        <v>1398</v>
      </c>
      <c r="H113" s="50" t="s">
        <v>1399</v>
      </c>
      <c r="I113" s="50">
        <v>51000000</v>
      </c>
      <c r="J113" s="50" t="s">
        <v>724</v>
      </c>
      <c r="K113" s="50" t="s">
        <v>725</v>
      </c>
      <c r="L113" s="50">
        <v>51100000</v>
      </c>
      <c r="M113" s="50" t="s">
        <v>726</v>
      </c>
      <c r="N113" s="50" t="s">
        <v>727</v>
      </c>
      <c r="O113" s="50">
        <v>51103300</v>
      </c>
      <c r="P113" s="50" t="s">
        <v>1394</v>
      </c>
      <c r="Q113" s="50" t="s">
        <v>1395</v>
      </c>
    </row>
    <row r="114" spans="1:17" ht="15.75" customHeight="1" x14ac:dyDescent="0.25">
      <c r="A114" s="86">
        <v>10000460</v>
      </c>
      <c r="B114" s="50" t="s">
        <v>12</v>
      </c>
      <c r="C114" s="50" t="s">
        <v>1400</v>
      </c>
      <c r="D114" s="50" t="s">
        <v>1401</v>
      </c>
      <c r="E114" s="50" t="s">
        <v>1402</v>
      </c>
      <c r="F114" s="50" t="s">
        <v>1403</v>
      </c>
      <c r="G114" s="50" t="s">
        <v>1404</v>
      </c>
      <c r="H114" s="50" t="s">
        <v>1405</v>
      </c>
      <c r="I114" s="50">
        <v>51000000</v>
      </c>
      <c r="J114" s="50" t="s">
        <v>724</v>
      </c>
      <c r="K114" s="50" t="s">
        <v>725</v>
      </c>
      <c r="L114" s="50">
        <v>51110000</v>
      </c>
      <c r="M114" s="50" t="s">
        <v>1406</v>
      </c>
      <c r="N114" s="50" t="s">
        <v>1407</v>
      </c>
      <c r="O114" s="50">
        <v>51111500</v>
      </c>
      <c r="P114" s="50" t="s">
        <v>1408</v>
      </c>
      <c r="Q114" s="50" t="s">
        <v>1409</v>
      </c>
    </row>
    <row r="115" spans="1:17" ht="15.75" customHeight="1" x14ac:dyDescent="0.25">
      <c r="A115" s="86">
        <v>10000461</v>
      </c>
      <c r="B115" s="50" t="s">
        <v>12</v>
      </c>
      <c r="C115" s="50" t="s">
        <v>1410</v>
      </c>
      <c r="D115" s="50" t="s">
        <v>1411</v>
      </c>
      <c r="E115" s="50" t="s">
        <v>1412</v>
      </c>
      <c r="F115" s="50" t="s">
        <v>1413</v>
      </c>
      <c r="G115" s="50" t="s">
        <v>1414</v>
      </c>
      <c r="H115" s="50" t="s">
        <v>1415</v>
      </c>
      <c r="I115" s="50">
        <v>51000000</v>
      </c>
      <c r="J115" s="50" t="s">
        <v>724</v>
      </c>
      <c r="K115" s="50" t="s">
        <v>725</v>
      </c>
      <c r="L115" s="50">
        <v>51110000</v>
      </c>
      <c r="M115" s="50" t="s">
        <v>1406</v>
      </c>
      <c r="N115" s="50" t="s">
        <v>1407</v>
      </c>
      <c r="O115" s="50">
        <v>51111500</v>
      </c>
      <c r="P115" s="50" t="s">
        <v>1408</v>
      </c>
      <c r="Q115" s="50" t="s">
        <v>1409</v>
      </c>
    </row>
    <row r="116" spans="1:17" ht="15.75" customHeight="1" x14ac:dyDescent="0.25">
      <c r="A116" s="86">
        <v>10000462</v>
      </c>
      <c r="B116" s="50" t="s">
        <v>12</v>
      </c>
      <c r="C116" s="50" t="s">
        <v>1416</v>
      </c>
      <c r="D116" s="50" t="s">
        <v>1417</v>
      </c>
      <c r="E116" s="50" t="s">
        <v>1418</v>
      </c>
      <c r="F116" s="50" t="s">
        <v>1419</v>
      </c>
      <c r="G116" s="50" t="s">
        <v>1420</v>
      </c>
      <c r="H116" s="50" t="s">
        <v>1421</v>
      </c>
      <c r="I116" s="50">
        <v>51000000</v>
      </c>
      <c r="J116" s="50" t="s">
        <v>724</v>
      </c>
      <c r="K116" s="50" t="s">
        <v>725</v>
      </c>
      <c r="L116" s="50">
        <v>51110000</v>
      </c>
      <c r="M116" s="50" t="s">
        <v>1406</v>
      </c>
      <c r="N116" s="50" t="s">
        <v>1407</v>
      </c>
      <c r="O116" s="50">
        <v>51111500</v>
      </c>
      <c r="P116" s="50" t="s">
        <v>1408</v>
      </c>
      <c r="Q116" s="50" t="s">
        <v>1409</v>
      </c>
    </row>
    <row r="117" spans="1:17" ht="15.75" customHeight="1" x14ac:dyDescent="0.25">
      <c r="A117" s="86">
        <v>10000674</v>
      </c>
      <c r="B117" s="50" t="s">
        <v>12</v>
      </c>
      <c r="C117" s="50" t="s">
        <v>1422</v>
      </c>
      <c r="D117" s="50" t="s">
        <v>1423</v>
      </c>
      <c r="E117" s="50" t="s">
        <v>1424</v>
      </c>
      <c r="F117" s="50" t="s">
        <v>1425</v>
      </c>
      <c r="G117" s="50" t="s">
        <v>1426</v>
      </c>
      <c r="H117" s="50" t="s">
        <v>1427</v>
      </c>
      <c r="I117" s="50">
        <v>51000000</v>
      </c>
      <c r="J117" s="50" t="s">
        <v>724</v>
      </c>
      <c r="K117" s="50" t="s">
        <v>725</v>
      </c>
      <c r="L117" s="50">
        <v>51110000</v>
      </c>
      <c r="M117" s="50" t="s">
        <v>1406</v>
      </c>
      <c r="N117" s="50" t="s">
        <v>1407</v>
      </c>
      <c r="O117" s="50">
        <v>51111500</v>
      </c>
      <c r="P117" s="50" t="s">
        <v>1408</v>
      </c>
      <c r="Q117" s="50" t="s">
        <v>1409</v>
      </c>
    </row>
    <row r="118" spans="1:17" ht="15.75" customHeight="1" x14ac:dyDescent="0.25">
      <c r="A118" s="86">
        <v>10000838</v>
      </c>
      <c r="B118" s="50" t="s">
        <v>12</v>
      </c>
      <c r="C118" s="50" t="s">
        <v>1428</v>
      </c>
      <c r="D118" s="50" t="s">
        <v>1429</v>
      </c>
      <c r="E118" s="50" t="s">
        <v>1430</v>
      </c>
      <c r="F118" s="50" t="s">
        <v>1431</v>
      </c>
      <c r="G118" s="50" t="s">
        <v>1432</v>
      </c>
      <c r="H118" s="50" t="s">
        <v>1433</v>
      </c>
      <c r="I118" s="50">
        <v>51000000</v>
      </c>
      <c r="J118" s="50" t="s">
        <v>724</v>
      </c>
      <c r="K118" s="50" t="s">
        <v>725</v>
      </c>
      <c r="L118" s="50">
        <v>51110000</v>
      </c>
      <c r="M118" s="50" t="s">
        <v>1406</v>
      </c>
      <c r="N118" s="50" t="s">
        <v>1407</v>
      </c>
      <c r="O118" s="50">
        <v>51111500</v>
      </c>
      <c r="P118" s="50" t="s">
        <v>1408</v>
      </c>
      <c r="Q118" s="50" t="s">
        <v>1409</v>
      </c>
    </row>
    <row r="119" spans="1:17" ht="15.75" customHeight="1" x14ac:dyDescent="0.25">
      <c r="A119" s="86">
        <v>10000463</v>
      </c>
      <c r="B119" s="50" t="s">
        <v>12</v>
      </c>
      <c r="C119" s="50" t="s">
        <v>1434</v>
      </c>
      <c r="D119" s="50" t="s">
        <v>1435</v>
      </c>
      <c r="E119" s="50" t="s">
        <v>1436</v>
      </c>
      <c r="F119" s="50" t="s">
        <v>1437</v>
      </c>
      <c r="G119" s="50" t="s">
        <v>1438</v>
      </c>
      <c r="H119" s="50" t="s">
        <v>1439</v>
      </c>
      <c r="I119" s="50">
        <v>51000000</v>
      </c>
      <c r="J119" s="50" t="s">
        <v>724</v>
      </c>
      <c r="K119" s="50" t="s">
        <v>725</v>
      </c>
      <c r="L119" s="50">
        <v>51110000</v>
      </c>
      <c r="M119" s="50" t="s">
        <v>1406</v>
      </c>
      <c r="N119" s="50" t="s">
        <v>1407</v>
      </c>
      <c r="O119" s="50">
        <v>51111600</v>
      </c>
      <c r="P119" s="50" t="s">
        <v>1434</v>
      </c>
      <c r="Q119" s="50" t="s">
        <v>1435</v>
      </c>
    </row>
    <row r="120" spans="1:17" ht="15.75" customHeight="1" x14ac:dyDescent="0.25">
      <c r="A120" s="86">
        <v>10000464</v>
      </c>
      <c r="B120" s="50" t="s">
        <v>12</v>
      </c>
      <c r="C120" s="50" t="s">
        <v>1440</v>
      </c>
      <c r="D120" s="50" t="s">
        <v>1441</v>
      </c>
      <c r="E120" s="50" t="s">
        <v>1442</v>
      </c>
      <c r="F120" s="50" t="s">
        <v>1443</v>
      </c>
      <c r="G120" s="50" t="s">
        <v>1444</v>
      </c>
      <c r="H120" s="50" t="s">
        <v>1445</v>
      </c>
      <c r="I120" s="50">
        <v>51000000</v>
      </c>
      <c r="J120" s="50" t="s">
        <v>724</v>
      </c>
      <c r="K120" s="50" t="s">
        <v>725</v>
      </c>
      <c r="L120" s="50">
        <v>51110000</v>
      </c>
      <c r="M120" s="50" t="s">
        <v>1406</v>
      </c>
      <c r="N120" s="50" t="s">
        <v>1407</v>
      </c>
      <c r="O120" s="50">
        <v>51111700</v>
      </c>
      <c r="P120" s="50" t="s">
        <v>1440</v>
      </c>
      <c r="Q120" s="50" t="s">
        <v>1446</v>
      </c>
    </row>
    <row r="121" spans="1:17" ht="15.75" customHeight="1" x14ac:dyDescent="0.25">
      <c r="A121" s="86">
        <v>10000675</v>
      </c>
      <c r="B121" s="50" t="s">
        <v>12</v>
      </c>
      <c r="C121" s="50" t="s">
        <v>1447</v>
      </c>
      <c r="D121" s="50" t="s">
        <v>1448</v>
      </c>
      <c r="E121" s="50" t="s">
        <v>1449</v>
      </c>
      <c r="F121" s="50" t="s">
        <v>1450</v>
      </c>
      <c r="G121" s="50" t="s">
        <v>1451</v>
      </c>
      <c r="H121" s="50" t="s">
        <v>1452</v>
      </c>
      <c r="I121" s="50">
        <v>51000000</v>
      </c>
      <c r="J121" s="50" t="s">
        <v>724</v>
      </c>
      <c r="K121" s="50" t="s">
        <v>725</v>
      </c>
      <c r="L121" s="50">
        <v>51110000</v>
      </c>
      <c r="M121" s="50" t="s">
        <v>1406</v>
      </c>
      <c r="N121" s="50" t="s">
        <v>1407</v>
      </c>
      <c r="O121" s="50">
        <v>51111800</v>
      </c>
      <c r="P121" s="50" t="s">
        <v>1447</v>
      </c>
      <c r="Q121" s="50" t="s">
        <v>1448</v>
      </c>
    </row>
    <row r="122" spans="1:17" ht="15.75" customHeight="1" x14ac:dyDescent="0.25">
      <c r="A122" s="86">
        <v>10000465</v>
      </c>
      <c r="B122" s="50" t="s">
        <v>12</v>
      </c>
      <c r="C122" s="50" t="s">
        <v>1453</v>
      </c>
      <c r="D122" s="50" t="s">
        <v>1454</v>
      </c>
      <c r="E122" s="50" t="s">
        <v>1455</v>
      </c>
      <c r="F122" s="50" t="s">
        <v>1456</v>
      </c>
      <c r="G122" s="50" t="s">
        <v>1457</v>
      </c>
      <c r="H122" s="50" t="s">
        <v>1458</v>
      </c>
      <c r="I122" s="50">
        <v>51000000</v>
      </c>
      <c r="J122" s="50" t="s">
        <v>724</v>
      </c>
      <c r="K122" s="50" t="s">
        <v>725</v>
      </c>
      <c r="L122" s="50">
        <v>51120000</v>
      </c>
      <c r="M122" s="50" t="s">
        <v>1459</v>
      </c>
      <c r="N122" s="50" t="s">
        <v>1460</v>
      </c>
      <c r="O122" s="50">
        <v>51121500</v>
      </c>
      <c r="P122" s="50" t="s">
        <v>1461</v>
      </c>
      <c r="Q122" s="50" t="s">
        <v>1462</v>
      </c>
    </row>
    <row r="123" spans="1:17" ht="15.75" customHeight="1" x14ac:dyDescent="0.25">
      <c r="A123" s="86">
        <v>10000466</v>
      </c>
      <c r="B123" s="50" t="s">
        <v>12</v>
      </c>
      <c r="C123" s="50" t="s">
        <v>1463</v>
      </c>
      <c r="D123" s="50" t="s">
        <v>1464</v>
      </c>
      <c r="E123" s="50" t="s">
        <v>1465</v>
      </c>
      <c r="F123" s="50" t="s">
        <v>1466</v>
      </c>
      <c r="G123" s="50" t="s">
        <v>1467</v>
      </c>
      <c r="H123" s="50" t="s">
        <v>1468</v>
      </c>
      <c r="I123" s="50">
        <v>51000000</v>
      </c>
      <c r="J123" s="50" t="s">
        <v>724</v>
      </c>
      <c r="K123" s="50" t="s">
        <v>725</v>
      </c>
      <c r="L123" s="50">
        <v>51120000</v>
      </c>
      <c r="M123" s="50" t="s">
        <v>1459</v>
      </c>
      <c r="N123" s="50" t="s">
        <v>1460</v>
      </c>
      <c r="O123" s="50">
        <v>51121500</v>
      </c>
      <c r="P123" s="50" t="s">
        <v>1461</v>
      </c>
      <c r="Q123" s="50" t="s">
        <v>1462</v>
      </c>
    </row>
    <row r="124" spans="1:17" ht="15.75" customHeight="1" x14ac:dyDescent="0.25">
      <c r="A124" s="86">
        <v>10000650</v>
      </c>
      <c r="B124" s="50" t="s">
        <v>12</v>
      </c>
      <c r="C124" s="50" t="s">
        <v>1469</v>
      </c>
      <c r="D124" s="50" t="s">
        <v>1470</v>
      </c>
      <c r="E124" s="50" t="s">
        <v>1471</v>
      </c>
      <c r="F124" s="50" t="s">
        <v>1472</v>
      </c>
      <c r="G124" s="50" t="s">
        <v>1473</v>
      </c>
      <c r="H124" s="50" t="s">
        <v>1474</v>
      </c>
      <c r="I124" s="50">
        <v>51000000</v>
      </c>
      <c r="J124" s="50" t="s">
        <v>724</v>
      </c>
      <c r="K124" s="50" t="s">
        <v>725</v>
      </c>
      <c r="L124" s="50">
        <v>51120000</v>
      </c>
      <c r="M124" s="50" t="s">
        <v>1459</v>
      </c>
      <c r="N124" s="50" t="s">
        <v>1460</v>
      </c>
      <c r="O124" s="50">
        <v>51121500</v>
      </c>
      <c r="P124" s="50" t="s">
        <v>1461</v>
      </c>
      <c r="Q124" s="50" t="s">
        <v>1462</v>
      </c>
    </row>
    <row r="125" spans="1:17" ht="15.75" customHeight="1" x14ac:dyDescent="0.25">
      <c r="A125" s="86">
        <v>10000841</v>
      </c>
      <c r="B125" s="50" t="s">
        <v>12</v>
      </c>
      <c r="C125" s="50" t="s">
        <v>1475</v>
      </c>
      <c r="D125" s="50" t="s">
        <v>1476</v>
      </c>
      <c r="E125" s="50" t="s">
        <v>1477</v>
      </c>
      <c r="F125" s="50" t="s">
        <v>1478</v>
      </c>
      <c r="G125" s="50" t="s">
        <v>1479</v>
      </c>
      <c r="H125" s="50" t="s">
        <v>1480</v>
      </c>
      <c r="I125" s="50">
        <v>51000000</v>
      </c>
      <c r="J125" s="50" t="s">
        <v>724</v>
      </c>
      <c r="K125" s="50" t="s">
        <v>725</v>
      </c>
      <c r="L125" s="50">
        <v>51120000</v>
      </c>
      <c r="M125" s="50" t="s">
        <v>1459</v>
      </c>
      <c r="N125" s="50" t="s">
        <v>1460</v>
      </c>
      <c r="O125" s="50">
        <v>51121500</v>
      </c>
      <c r="P125" s="50" t="s">
        <v>1461</v>
      </c>
      <c r="Q125" s="50" t="s">
        <v>1462</v>
      </c>
    </row>
    <row r="126" spans="1:17" ht="15.75" customHeight="1" x14ac:dyDescent="0.25">
      <c r="A126" s="86">
        <v>10000467</v>
      </c>
      <c r="B126" s="50" t="s">
        <v>12</v>
      </c>
      <c r="C126" s="50" t="s">
        <v>1481</v>
      </c>
      <c r="D126" s="50" t="s">
        <v>1482</v>
      </c>
      <c r="E126" s="50" t="s">
        <v>1483</v>
      </c>
      <c r="F126" s="50" t="s">
        <v>1484</v>
      </c>
      <c r="G126" s="50" t="s">
        <v>1485</v>
      </c>
      <c r="H126" s="50" t="s">
        <v>1486</v>
      </c>
      <c r="I126" s="50">
        <v>51000000</v>
      </c>
      <c r="J126" s="50" t="s">
        <v>724</v>
      </c>
      <c r="K126" s="50" t="s">
        <v>725</v>
      </c>
      <c r="L126" s="50">
        <v>51120000</v>
      </c>
      <c r="M126" s="50" t="s">
        <v>1459</v>
      </c>
      <c r="N126" s="50" t="s">
        <v>1460</v>
      </c>
      <c r="O126" s="50">
        <v>51121600</v>
      </c>
      <c r="P126" s="50" t="s">
        <v>1487</v>
      </c>
      <c r="Q126" s="50" t="s">
        <v>1488</v>
      </c>
    </row>
    <row r="127" spans="1:17" ht="15.75" customHeight="1" x14ac:dyDescent="0.25">
      <c r="A127" s="86">
        <v>10000468</v>
      </c>
      <c r="B127" s="50" t="s">
        <v>12</v>
      </c>
      <c r="C127" s="50" t="s">
        <v>1489</v>
      </c>
      <c r="D127" s="50" t="s">
        <v>1490</v>
      </c>
      <c r="E127" s="50" t="s">
        <v>1491</v>
      </c>
      <c r="F127" s="50" t="s">
        <v>1492</v>
      </c>
      <c r="G127" s="50" t="s">
        <v>1493</v>
      </c>
      <c r="H127" s="50" t="s">
        <v>1494</v>
      </c>
      <c r="I127" s="50">
        <v>51000000</v>
      </c>
      <c r="J127" s="50" t="s">
        <v>724</v>
      </c>
      <c r="K127" s="50" t="s">
        <v>725</v>
      </c>
      <c r="L127" s="50">
        <v>51120000</v>
      </c>
      <c r="M127" s="50" t="s">
        <v>1459</v>
      </c>
      <c r="N127" s="50" t="s">
        <v>1460</v>
      </c>
      <c r="O127" s="50">
        <v>51121600</v>
      </c>
      <c r="P127" s="50" t="s">
        <v>1487</v>
      </c>
      <c r="Q127" s="50" t="s">
        <v>1488</v>
      </c>
    </row>
    <row r="128" spans="1:17" ht="15.75" customHeight="1" x14ac:dyDescent="0.25">
      <c r="A128" s="86">
        <v>10000651</v>
      </c>
      <c r="B128" s="50" t="s">
        <v>12</v>
      </c>
      <c r="C128" s="50" t="s">
        <v>1495</v>
      </c>
      <c r="D128" s="50" t="s">
        <v>1496</v>
      </c>
      <c r="E128" s="50" t="s">
        <v>1497</v>
      </c>
      <c r="F128" s="50" t="s">
        <v>1498</v>
      </c>
      <c r="G128" s="50" t="s">
        <v>1499</v>
      </c>
      <c r="H128" s="50" t="s">
        <v>1500</v>
      </c>
      <c r="I128" s="50">
        <v>51000000</v>
      </c>
      <c r="J128" s="50" t="s">
        <v>724</v>
      </c>
      <c r="K128" s="50" t="s">
        <v>725</v>
      </c>
      <c r="L128" s="50">
        <v>51120000</v>
      </c>
      <c r="M128" s="50" t="s">
        <v>1459</v>
      </c>
      <c r="N128" s="50" t="s">
        <v>1460</v>
      </c>
      <c r="O128" s="50">
        <v>51121600</v>
      </c>
      <c r="P128" s="50" t="s">
        <v>1487</v>
      </c>
      <c r="Q128" s="50" t="s">
        <v>1488</v>
      </c>
    </row>
    <row r="129" spans="1:17" ht="15.75" customHeight="1" x14ac:dyDescent="0.25">
      <c r="A129" s="86">
        <v>10000649</v>
      </c>
      <c r="B129" s="50" t="s">
        <v>12</v>
      </c>
      <c r="C129" s="50" t="s">
        <v>1501</v>
      </c>
      <c r="D129" s="50" t="s">
        <v>1502</v>
      </c>
      <c r="E129" s="50" t="s">
        <v>1503</v>
      </c>
      <c r="F129" s="50" t="s">
        <v>1504</v>
      </c>
      <c r="G129" s="50" t="s">
        <v>1505</v>
      </c>
      <c r="H129" s="50" t="s">
        <v>1506</v>
      </c>
      <c r="I129" s="50">
        <v>51000000</v>
      </c>
      <c r="J129" s="50" t="s">
        <v>724</v>
      </c>
      <c r="K129" s="50" t="s">
        <v>725</v>
      </c>
      <c r="L129" s="50">
        <v>51120000</v>
      </c>
      <c r="M129" s="50" t="s">
        <v>1459</v>
      </c>
      <c r="N129" s="50" t="s">
        <v>1460</v>
      </c>
      <c r="O129" s="50">
        <v>51121800</v>
      </c>
      <c r="P129" s="50" t="s">
        <v>1501</v>
      </c>
      <c r="Q129" s="50" t="s">
        <v>1502</v>
      </c>
    </row>
    <row r="130" spans="1:17" ht="15.75" customHeight="1" x14ac:dyDescent="0.25">
      <c r="A130" s="86">
        <v>10000917</v>
      </c>
      <c r="B130" s="50" t="s">
        <v>12</v>
      </c>
      <c r="C130" s="50" t="s">
        <v>1507</v>
      </c>
      <c r="D130" s="50" t="s">
        <v>1508</v>
      </c>
      <c r="E130" s="50" t="s">
        <v>1509</v>
      </c>
      <c r="F130" s="50" t="s">
        <v>1510</v>
      </c>
      <c r="G130" s="50" t="s">
        <v>1509</v>
      </c>
      <c r="H130" s="50" t="s">
        <v>1511</v>
      </c>
      <c r="I130" s="50">
        <v>51000000</v>
      </c>
      <c r="J130" s="50" t="s">
        <v>724</v>
      </c>
      <c r="K130" s="50" t="s">
        <v>725</v>
      </c>
      <c r="L130" s="50">
        <v>51120000</v>
      </c>
      <c r="M130" s="50" t="s">
        <v>1459</v>
      </c>
      <c r="N130" s="50" t="s">
        <v>1460</v>
      </c>
      <c r="O130" s="50">
        <v>51121900</v>
      </c>
      <c r="P130" s="50" t="s">
        <v>1507</v>
      </c>
      <c r="Q130" s="50" t="s">
        <v>1508</v>
      </c>
    </row>
    <row r="131" spans="1:17" ht="15.75" customHeight="1" x14ac:dyDescent="0.25">
      <c r="A131" s="86">
        <v>10000918</v>
      </c>
      <c r="B131" s="50" t="s">
        <v>12</v>
      </c>
      <c r="C131" s="50" t="s">
        <v>1512</v>
      </c>
      <c r="D131" s="50" t="s">
        <v>1513</v>
      </c>
      <c r="E131" s="50" t="s">
        <v>1514</v>
      </c>
      <c r="F131" s="50" t="s">
        <v>1515</v>
      </c>
      <c r="G131" s="50" t="s">
        <v>1516</v>
      </c>
      <c r="H131" s="50" t="s">
        <v>1517</v>
      </c>
      <c r="I131" s="50">
        <v>51000000</v>
      </c>
      <c r="J131" s="50" t="s">
        <v>724</v>
      </c>
      <c r="K131" s="50" t="s">
        <v>725</v>
      </c>
      <c r="L131" s="50">
        <v>51120000</v>
      </c>
      <c r="M131" s="50" t="s">
        <v>1459</v>
      </c>
      <c r="N131" s="50" t="s">
        <v>1460</v>
      </c>
      <c r="O131" s="50">
        <v>51121900</v>
      </c>
      <c r="P131" s="50" t="s">
        <v>1507</v>
      </c>
      <c r="Q131" s="50" t="s">
        <v>1508</v>
      </c>
    </row>
    <row r="132" spans="1:17" ht="15.75" customHeight="1" x14ac:dyDescent="0.25">
      <c r="A132" s="86">
        <v>10000455</v>
      </c>
      <c r="B132" s="50" t="s">
        <v>12</v>
      </c>
      <c r="C132" s="50" t="s">
        <v>1518</v>
      </c>
      <c r="D132" s="50" t="s">
        <v>1519</v>
      </c>
      <c r="E132" s="50" t="s">
        <v>1520</v>
      </c>
      <c r="F132" s="50" t="s">
        <v>1521</v>
      </c>
      <c r="G132" s="50" t="s">
        <v>1522</v>
      </c>
      <c r="H132" s="50" t="s">
        <v>1523</v>
      </c>
      <c r="I132" s="50">
        <v>51000000</v>
      </c>
      <c r="J132" s="50" t="s">
        <v>724</v>
      </c>
      <c r="K132" s="50" t="s">
        <v>725</v>
      </c>
      <c r="L132" s="50">
        <v>51130000</v>
      </c>
      <c r="M132" s="50" t="s">
        <v>1524</v>
      </c>
      <c r="N132" s="50" t="s">
        <v>1525</v>
      </c>
      <c r="O132" s="50">
        <v>51131500</v>
      </c>
      <c r="P132" s="50" t="s">
        <v>1526</v>
      </c>
      <c r="Q132" s="50" t="s">
        <v>1527</v>
      </c>
    </row>
    <row r="133" spans="1:17" ht="15.75" customHeight="1" x14ac:dyDescent="0.25">
      <c r="A133" s="86">
        <v>10000843</v>
      </c>
      <c r="B133" s="50" t="s">
        <v>12</v>
      </c>
      <c r="C133" s="50" t="s">
        <v>1528</v>
      </c>
      <c r="D133" s="50" t="s">
        <v>1529</v>
      </c>
      <c r="E133" s="50" t="s">
        <v>1530</v>
      </c>
      <c r="F133" s="50" t="s">
        <v>1531</v>
      </c>
      <c r="G133" s="50" t="s">
        <v>1532</v>
      </c>
      <c r="H133" s="50" t="s">
        <v>1533</v>
      </c>
      <c r="I133" s="50">
        <v>51000000</v>
      </c>
      <c r="J133" s="50" t="s">
        <v>724</v>
      </c>
      <c r="K133" s="50" t="s">
        <v>725</v>
      </c>
      <c r="L133" s="50">
        <v>51130000</v>
      </c>
      <c r="M133" s="50" t="s">
        <v>1524</v>
      </c>
      <c r="N133" s="50" t="s">
        <v>1525</v>
      </c>
      <c r="O133" s="50">
        <v>51131500</v>
      </c>
      <c r="P133" s="50" t="s">
        <v>1526</v>
      </c>
      <c r="Q133" s="50" t="s">
        <v>1527</v>
      </c>
    </row>
    <row r="134" spans="1:17" ht="15.75" customHeight="1" x14ac:dyDescent="0.25">
      <c r="A134" s="86">
        <v>10000452</v>
      </c>
      <c r="B134" s="50" t="s">
        <v>12</v>
      </c>
      <c r="C134" s="50" t="s">
        <v>1534</v>
      </c>
      <c r="D134" s="50" t="s">
        <v>1534</v>
      </c>
      <c r="E134" s="50" t="s">
        <v>1535</v>
      </c>
      <c r="F134" s="50" t="s">
        <v>1536</v>
      </c>
      <c r="G134" s="50" t="s">
        <v>1537</v>
      </c>
      <c r="H134" s="50" t="s">
        <v>1538</v>
      </c>
      <c r="I134" s="50">
        <v>51000000</v>
      </c>
      <c r="J134" s="50" t="s">
        <v>724</v>
      </c>
      <c r="K134" s="50" t="s">
        <v>725</v>
      </c>
      <c r="L134" s="50">
        <v>51130000</v>
      </c>
      <c r="M134" s="50" t="s">
        <v>1524</v>
      </c>
      <c r="N134" s="50" t="s">
        <v>1525</v>
      </c>
      <c r="O134" s="50">
        <v>51131600</v>
      </c>
      <c r="P134" s="50" t="s">
        <v>1539</v>
      </c>
      <c r="Q134" s="50" t="s">
        <v>1540</v>
      </c>
    </row>
    <row r="135" spans="1:17" ht="15.75" customHeight="1" x14ac:dyDescent="0.25">
      <c r="A135" s="86">
        <v>10000453</v>
      </c>
      <c r="B135" s="50" t="s">
        <v>12</v>
      </c>
      <c r="C135" s="50" t="s">
        <v>1541</v>
      </c>
      <c r="D135" s="50" t="s">
        <v>1542</v>
      </c>
      <c r="E135" s="50" t="s">
        <v>1543</v>
      </c>
      <c r="F135" s="50" t="s">
        <v>1544</v>
      </c>
      <c r="G135" s="50" t="s">
        <v>1545</v>
      </c>
      <c r="H135" s="50" t="s">
        <v>1546</v>
      </c>
      <c r="I135" s="50">
        <v>51000000</v>
      </c>
      <c r="J135" s="50" t="s">
        <v>724</v>
      </c>
      <c r="K135" s="50" t="s">
        <v>725</v>
      </c>
      <c r="L135" s="50">
        <v>51130000</v>
      </c>
      <c r="M135" s="50" t="s">
        <v>1524</v>
      </c>
      <c r="N135" s="50" t="s">
        <v>1525</v>
      </c>
      <c r="O135" s="50">
        <v>51131600</v>
      </c>
      <c r="P135" s="50" t="s">
        <v>1539</v>
      </c>
      <c r="Q135" s="50" t="s">
        <v>1540</v>
      </c>
    </row>
    <row r="136" spans="1:17" ht="15.75" customHeight="1" x14ac:dyDescent="0.25">
      <c r="A136" s="86">
        <v>10000454</v>
      </c>
      <c r="B136" s="50" t="s">
        <v>12</v>
      </c>
      <c r="C136" s="50" t="s">
        <v>1547</v>
      </c>
      <c r="D136" s="50" t="s">
        <v>1548</v>
      </c>
      <c r="E136" s="50" t="s">
        <v>1549</v>
      </c>
      <c r="F136" s="50" t="s">
        <v>1550</v>
      </c>
      <c r="G136" s="50" t="s">
        <v>1551</v>
      </c>
      <c r="H136" s="50" t="s">
        <v>1552</v>
      </c>
      <c r="I136" s="50">
        <v>51000000</v>
      </c>
      <c r="J136" s="50" t="s">
        <v>724</v>
      </c>
      <c r="K136" s="50" t="s">
        <v>725</v>
      </c>
      <c r="L136" s="50">
        <v>51130000</v>
      </c>
      <c r="M136" s="50" t="s">
        <v>1524</v>
      </c>
      <c r="N136" s="50" t="s">
        <v>1525</v>
      </c>
      <c r="O136" s="50">
        <v>51131600</v>
      </c>
      <c r="P136" s="50" t="s">
        <v>1539</v>
      </c>
      <c r="Q136" s="50" t="s">
        <v>1540</v>
      </c>
    </row>
    <row r="137" spans="1:17" ht="15.75" customHeight="1" x14ac:dyDescent="0.25">
      <c r="A137" s="86">
        <v>10000648</v>
      </c>
      <c r="B137" s="50" t="s">
        <v>12</v>
      </c>
      <c r="C137" s="50" t="s">
        <v>1553</v>
      </c>
      <c r="D137" s="50" t="s">
        <v>1554</v>
      </c>
      <c r="E137" s="50" t="s">
        <v>1555</v>
      </c>
      <c r="F137" s="50" t="s">
        <v>1556</v>
      </c>
      <c r="G137" s="50" t="s">
        <v>1557</v>
      </c>
      <c r="H137" s="50" t="s">
        <v>1558</v>
      </c>
      <c r="I137" s="50">
        <v>51000000</v>
      </c>
      <c r="J137" s="50" t="s">
        <v>724</v>
      </c>
      <c r="K137" s="50" t="s">
        <v>725</v>
      </c>
      <c r="L137" s="50">
        <v>51130000</v>
      </c>
      <c r="M137" s="50" t="s">
        <v>1524</v>
      </c>
      <c r="N137" s="50" t="s">
        <v>1525</v>
      </c>
      <c r="O137" s="50">
        <v>51131600</v>
      </c>
      <c r="P137" s="50" t="s">
        <v>1539</v>
      </c>
      <c r="Q137" s="50" t="s">
        <v>1540</v>
      </c>
    </row>
    <row r="138" spans="1:17" ht="15.75" customHeight="1" x14ac:dyDescent="0.25">
      <c r="A138" s="86">
        <v>10000844</v>
      </c>
      <c r="B138" s="50" t="s">
        <v>12</v>
      </c>
      <c r="C138" s="50" t="s">
        <v>1559</v>
      </c>
      <c r="D138" s="50" t="s">
        <v>1560</v>
      </c>
      <c r="E138" s="50" t="s">
        <v>1561</v>
      </c>
      <c r="F138" s="50" t="s">
        <v>1562</v>
      </c>
      <c r="G138" s="50" t="s">
        <v>1563</v>
      </c>
      <c r="H138" s="50" t="s">
        <v>1564</v>
      </c>
      <c r="I138" s="50">
        <v>51000000</v>
      </c>
      <c r="J138" s="50" t="s">
        <v>724</v>
      </c>
      <c r="K138" s="50" t="s">
        <v>725</v>
      </c>
      <c r="L138" s="50">
        <v>51130000</v>
      </c>
      <c r="M138" s="50" t="s">
        <v>1524</v>
      </c>
      <c r="N138" s="50" t="s">
        <v>1525</v>
      </c>
      <c r="O138" s="50">
        <v>51131600</v>
      </c>
      <c r="P138" s="50" t="s">
        <v>1539</v>
      </c>
      <c r="Q138" s="50" t="s">
        <v>1540</v>
      </c>
    </row>
    <row r="139" spans="1:17" ht="15.75" customHeight="1" x14ac:dyDescent="0.25">
      <c r="A139" s="86">
        <v>10000647</v>
      </c>
      <c r="B139" s="50" t="s">
        <v>12</v>
      </c>
      <c r="C139" s="50" t="s">
        <v>1565</v>
      </c>
      <c r="D139" s="50" t="s">
        <v>1566</v>
      </c>
      <c r="E139" s="50" t="s">
        <v>1567</v>
      </c>
      <c r="F139" s="50" t="s">
        <v>1568</v>
      </c>
      <c r="G139" s="50" t="s">
        <v>1569</v>
      </c>
      <c r="H139" s="50" t="s">
        <v>1570</v>
      </c>
      <c r="I139" s="50">
        <v>51000000</v>
      </c>
      <c r="J139" s="50" t="s">
        <v>724</v>
      </c>
      <c r="K139" s="50" t="s">
        <v>725</v>
      </c>
      <c r="L139" s="50">
        <v>51130000</v>
      </c>
      <c r="M139" s="50" t="s">
        <v>1524</v>
      </c>
      <c r="N139" s="50" t="s">
        <v>1525</v>
      </c>
      <c r="O139" s="50">
        <v>51131700</v>
      </c>
      <c r="P139" s="50" t="s">
        <v>1565</v>
      </c>
      <c r="Q139" s="50" t="s">
        <v>1566</v>
      </c>
    </row>
    <row r="140" spans="1:17" ht="15.75" customHeight="1" x14ac:dyDescent="0.25">
      <c r="A140" s="86">
        <v>10000673</v>
      </c>
      <c r="B140" s="50" t="s">
        <v>12</v>
      </c>
      <c r="C140" s="50" t="s">
        <v>1571</v>
      </c>
      <c r="D140" s="50" t="s">
        <v>1572</v>
      </c>
      <c r="E140" s="50" t="s">
        <v>1573</v>
      </c>
      <c r="F140" s="50" t="s">
        <v>1574</v>
      </c>
      <c r="G140" s="50" t="s">
        <v>1575</v>
      </c>
      <c r="H140" s="50" t="s">
        <v>1576</v>
      </c>
      <c r="I140" s="50">
        <v>51000000</v>
      </c>
      <c r="J140" s="50" t="s">
        <v>724</v>
      </c>
      <c r="K140" s="50" t="s">
        <v>725</v>
      </c>
      <c r="L140" s="50">
        <v>51140000</v>
      </c>
      <c r="M140" s="50" t="s">
        <v>1571</v>
      </c>
      <c r="N140" s="50" t="s">
        <v>1572</v>
      </c>
      <c r="O140" s="50">
        <v>51140100</v>
      </c>
      <c r="P140" s="50" t="s">
        <v>1571</v>
      </c>
      <c r="Q140" s="50" t="s">
        <v>1572</v>
      </c>
    </row>
    <row r="141" spans="1:17" ht="15.75" customHeight="1" x14ac:dyDescent="0.25">
      <c r="A141" s="86">
        <v>10005844</v>
      </c>
      <c r="B141" s="50" t="s">
        <v>12</v>
      </c>
      <c r="C141" s="50" t="s">
        <v>1577</v>
      </c>
      <c r="D141" s="50" t="s">
        <v>1578</v>
      </c>
      <c r="E141" s="50" t="s">
        <v>1579</v>
      </c>
      <c r="F141" s="50" t="s">
        <v>1580</v>
      </c>
      <c r="G141" s="50" t="s">
        <v>1581</v>
      </c>
      <c r="H141" s="50" t="s">
        <v>1582</v>
      </c>
      <c r="I141" s="50">
        <v>51000000</v>
      </c>
      <c r="J141" s="50" t="s">
        <v>724</v>
      </c>
      <c r="K141" s="50" t="s">
        <v>725</v>
      </c>
      <c r="L141" s="50">
        <v>51150000</v>
      </c>
      <c r="M141" s="50" t="s">
        <v>1577</v>
      </c>
      <c r="N141" s="50" t="s">
        <v>1578</v>
      </c>
      <c r="O141" s="50">
        <v>51150100</v>
      </c>
      <c r="P141" s="50" t="s">
        <v>1577</v>
      </c>
      <c r="Q141" s="50" t="s">
        <v>1578</v>
      </c>
    </row>
    <row r="142" spans="1:17" ht="15.75" customHeight="1" x14ac:dyDescent="0.25">
      <c r="A142" s="86">
        <v>10005845</v>
      </c>
      <c r="B142" s="50" t="s">
        <v>12</v>
      </c>
      <c r="C142" s="50" t="s">
        <v>1583</v>
      </c>
      <c r="D142" s="50" t="s">
        <v>1584</v>
      </c>
      <c r="E142" s="50" t="s">
        <v>1585</v>
      </c>
      <c r="F142" s="50" t="s">
        <v>1586</v>
      </c>
      <c r="G142" s="50" t="s">
        <v>1587</v>
      </c>
      <c r="H142" s="50" t="s">
        <v>1588</v>
      </c>
      <c r="I142" s="50">
        <v>51000000</v>
      </c>
      <c r="J142" s="50" t="s">
        <v>724</v>
      </c>
      <c r="K142" s="50" t="s">
        <v>725</v>
      </c>
      <c r="L142" s="50">
        <v>51160000</v>
      </c>
      <c r="M142" s="50" t="s">
        <v>1583</v>
      </c>
      <c r="N142" s="50" t="s">
        <v>1584</v>
      </c>
      <c r="O142" s="50">
        <v>51160100</v>
      </c>
      <c r="P142" s="50" t="s">
        <v>1583</v>
      </c>
      <c r="Q142" s="50" t="s">
        <v>1584</v>
      </c>
    </row>
    <row r="143" spans="1:17" ht="15.75" customHeight="1" x14ac:dyDescent="0.25">
      <c r="A143" s="86">
        <v>10000514</v>
      </c>
      <c r="B143" s="50" t="s">
        <v>12</v>
      </c>
      <c r="C143" s="50" t="s">
        <v>1589</v>
      </c>
      <c r="D143" s="50" t="s">
        <v>1590</v>
      </c>
      <c r="E143" s="50" t="s">
        <v>1591</v>
      </c>
      <c r="F143" s="50" t="s">
        <v>1592</v>
      </c>
      <c r="G143" s="50" t="s">
        <v>1591</v>
      </c>
      <c r="H143" s="50" t="s">
        <v>1593</v>
      </c>
      <c r="I143" s="50">
        <v>51000000</v>
      </c>
      <c r="J143" s="50" t="s">
        <v>724</v>
      </c>
      <c r="K143" s="50" t="s">
        <v>725</v>
      </c>
      <c r="L143" s="50">
        <v>51170000</v>
      </c>
      <c r="M143" s="50" t="s">
        <v>1594</v>
      </c>
      <c r="N143" s="50" t="s">
        <v>1595</v>
      </c>
      <c r="O143" s="50">
        <v>51170100</v>
      </c>
      <c r="P143" s="50" t="s">
        <v>1589</v>
      </c>
      <c r="Q143" s="50" t="s">
        <v>1590</v>
      </c>
    </row>
    <row r="144" spans="1:17" ht="15.75" customHeight="1" thickBot="1" x14ac:dyDescent="0.3">
      <c r="A144" s="87">
        <v>10006412</v>
      </c>
      <c r="B144" s="52" t="s">
        <v>12</v>
      </c>
      <c r="C144" s="52" t="s">
        <v>1596</v>
      </c>
      <c r="D144" s="52" t="s">
        <v>1597</v>
      </c>
      <c r="E144" s="52" t="s">
        <v>1598</v>
      </c>
      <c r="F144" s="52" t="s">
        <v>1599</v>
      </c>
      <c r="G144" s="52" t="s">
        <v>1598</v>
      </c>
      <c r="H144" s="52" t="s">
        <v>1600</v>
      </c>
      <c r="I144" s="52">
        <v>51000000</v>
      </c>
      <c r="J144" s="52" t="s">
        <v>724</v>
      </c>
      <c r="K144" s="52" t="s">
        <v>725</v>
      </c>
      <c r="L144" s="52">
        <v>51170000</v>
      </c>
      <c r="M144" s="52" t="s">
        <v>1594</v>
      </c>
      <c r="N144" s="52" t="s">
        <v>1595</v>
      </c>
      <c r="O144" s="52">
        <v>51170200</v>
      </c>
      <c r="P144" s="52" t="s">
        <v>1596</v>
      </c>
      <c r="Q144" s="52" t="s">
        <v>1597</v>
      </c>
    </row>
  </sheetData>
  <sheetProtection algorithmName="SHA-512" hashValue="Q0LXVC2N3VJbyP/ePA7R6rLWylScH1wnT/Be2RSnSAiKj4zYoIwG0dTDBf+waxfLJFa0PGQdcqjWfKtm7xaj9w==" saltValue="mBfviA+4k4orHFTFF2bX2w==" spinCount="100000" sheet="1" objects="1" scenarios="1"/>
  <autoFilter ref="A4:AB144" xr:uid="{00000000-0009-0000-0000-00000A000000}"/>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8">
    <tabColor theme="0" tint="-0.34998626667073579"/>
  </sheetPr>
  <dimension ref="A1:Z144"/>
  <sheetViews>
    <sheetView zoomScale="80" zoomScaleNormal="80" workbookViewId="0">
      <pane xSplit="1" ySplit="4" topLeftCell="B5" activePane="bottomRight" state="frozen"/>
      <selection pane="topRight" activeCell="B1" sqref="B1"/>
      <selection pane="bottomLeft" activeCell="A6" sqref="A6"/>
      <selection pane="bottomRight" activeCell="A5" sqref="A5"/>
    </sheetView>
  </sheetViews>
  <sheetFormatPr defaultColWidth="0" defaultRowHeight="17.25" customHeight="1" x14ac:dyDescent="0.2"/>
  <cols>
    <col min="1" max="1" width="37.140625" style="39" customWidth="1"/>
    <col min="2" max="2" width="69.28515625" style="39" customWidth="1"/>
    <col min="3" max="3" width="35.42578125" style="39" customWidth="1"/>
    <col min="4" max="4" width="11" style="2" customWidth="1"/>
    <col min="5" max="9" width="11" style="2" hidden="1" customWidth="1"/>
    <col min="10" max="16384" width="10.7109375" style="2" hidden="1"/>
  </cols>
  <sheetData>
    <row r="1" spans="1:26" s="10" customFormat="1" ht="45" customHeight="1" x14ac:dyDescent="0.25">
      <c r="A1" s="41"/>
      <c r="B1" s="42" t="s">
        <v>8</v>
      </c>
      <c r="C1" s="43"/>
      <c r="E1" s="22"/>
      <c r="G1" s="23"/>
      <c r="H1" s="23"/>
      <c r="I1" s="22"/>
      <c r="J1" s="24"/>
      <c r="K1" s="24"/>
      <c r="L1" s="24"/>
      <c r="M1" s="24"/>
      <c r="N1" s="22"/>
      <c r="O1" s="22"/>
      <c r="P1" s="22"/>
      <c r="Q1" s="22"/>
    </row>
    <row r="2" spans="1:26" s="10" customFormat="1" ht="45" customHeight="1" x14ac:dyDescent="0.3">
      <c r="A2" s="41"/>
      <c r="B2" s="44" t="s">
        <v>1601</v>
      </c>
      <c r="C2" s="43"/>
      <c r="E2" s="22"/>
      <c r="G2" s="23"/>
      <c r="H2" s="23"/>
      <c r="I2" s="22"/>
      <c r="J2" s="24"/>
      <c r="K2" s="24"/>
      <c r="L2" s="24"/>
      <c r="M2" s="24"/>
      <c r="N2" s="22"/>
      <c r="O2" s="22"/>
      <c r="P2" s="22"/>
      <c r="Q2" s="22"/>
    </row>
    <row r="3" spans="1:26" s="9" customFormat="1" ht="6" customHeight="1" x14ac:dyDescent="0.2">
      <c r="A3" s="32"/>
      <c r="B3" s="33"/>
      <c r="C3" s="33"/>
      <c r="D3" s="6"/>
      <c r="E3" s="6"/>
      <c r="F3" s="6"/>
      <c r="G3" s="6"/>
      <c r="H3" s="6"/>
      <c r="I3" s="6"/>
      <c r="J3" s="6"/>
      <c r="K3" s="6"/>
      <c r="L3" s="5"/>
      <c r="M3" s="20"/>
      <c r="N3" s="6"/>
      <c r="O3" s="6"/>
      <c r="P3" s="4"/>
      <c r="Q3" s="8"/>
      <c r="R3" s="7"/>
      <c r="S3" s="6"/>
      <c r="T3" s="7"/>
      <c r="U3" s="7"/>
      <c r="V3" s="6"/>
      <c r="W3" s="6"/>
      <c r="X3" s="5"/>
      <c r="Y3" s="5"/>
      <c r="Z3" s="8"/>
    </row>
    <row r="4" spans="1:26" s="21" customFormat="1" ht="30.75" customHeight="1" x14ac:dyDescent="0.25">
      <c r="A4" s="45" t="s">
        <v>1602</v>
      </c>
      <c r="B4" s="46" t="s">
        <v>1603</v>
      </c>
      <c r="C4" s="47" t="s">
        <v>1604</v>
      </c>
      <c r="D4" s="25"/>
      <c r="E4" s="25"/>
    </row>
    <row r="5" spans="1:26" ht="17.25" customHeight="1" x14ac:dyDescent="0.2">
      <c r="A5" s="48">
        <v>10000458</v>
      </c>
      <c r="B5" s="48" t="str">
        <f>+VLOOKUP(A5,Bricks!A:D,4,FALSE)</f>
        <v>Hulpmiddelen Invaliditeit</v>
      </c>
      <c r="C5" s="49" t="s">
        <v>0</v>
      </c>
    </row>
    <row r="6" spans="1:26" ht="17.25" customHeight="1" x14ac:dyDescent="0.2">
      <c r="A6" s="50">
        <v>10000570</v>
      </c>
      <c r="B6" s="50" t="str">
        <f>+VLOOKUP(A6,Bricks!A:D,4,FALSE)</f>
        <v>Persoonlijke Insectenwerende middelen</v>
      </c>
      <c r="C6" s="51" t="s">
        <v>0</v>
      </c>
    </row>
    <row r="7" spans="1:26" ht="17.25" customHeight="1" x14ac:dyDescent="0.2">
      <c r="A7" s="50">
        <v>10000686</v>
      </c>
      <c r="B7" s="50" t="str">
        <f>+VLOOKUP(A7,Bricks!A:D,4,FALSE)</f>
        <v>Persoonlijke Hulpmiddelen – Assortimenten</v>
      </c>
      <c r="C7" s="51" t="s">
        <v>0</v>
      </c>
    </row>
    <row r="8" spans="1:26" ht="17.25" customHeight="1" x14ac:dyDescent="0.2">
      <c r="A8" s="50">
        <v>10000915</v>
      </c>
      <c r="B8" s="50" t="str">
        <f>+VLOOKUP(A8,Bricks!A:D,4,FALSE)</f>
        <v>Persoonlijke Hulpmiddelen – Overig</v>
      </c>
      <c r="C8" s="51" t="s">
        <v>0</v>
      </c>
    </row>
    <row r="9" spans="1:26" ht="17.25" customHeight="1" x14ac:dyDescent="0.2">
      <c r="A9" s="50">
        <v>10000456</v>
      </c>
      <c r="B9" s="50" t="str">
        <f>+VLOOKUP(A9,Bricks!A:D,4,FALSE)</f>
        <v>Geneesmiddelentoediening</v>
      </c>
      <c r="C9" s="51" t="s">
        <v>0</v>
      </c>
    </row>
    <row r="10" spans="1:26" ht="17.25" customHeight="1" x14ac:dyDescent="0.2">
      <c r="A10" s="50">
        <v>10000457</v>
      </c>
      <c r="B10" s="50" t="str">
        <f>+VLOOKUP(A10,Bricks!A:D,4,FALSE)</f>
        <v>Geneesmiddelentoediening – Accessoires</v>
      </c>
      <c r="C10" s="51" t="s">
        <v>0</v>
      </c>
    </row>
    <row r="11" spans="1:26" ht="17.25" customHeight="1" x14ac:dyDescent="0.2">
      <c r="A11" s="50">
        <v>10000681</v>
      </c>
      <c r="B11" s="50" t="str">
        <f>+VLOOKUP(A11,Bricks!A:D,4,FALSE)</f>
        <v>Geneesmiddelentoediening – Assortimenten</v>
      </c>
      <c r="C11" s="51" t="s">
        <v>0</v>
      </c>
    </row>
    <row r="12" spans="1:26" ht="17.25" customHeight="1" x14ac:dyDescent="0.2">
      <c r="A12" s="50">
        <v>10000912</v>
      </c>
      <c r="B12" s="50" t="str">
        <f>+VLOOKUP(A12,Bricks!A:D,4,FALSE)</f>
        <v>Geneesmiddelentoediening – Onderdelen</v>
      </c>
      <c r="C12" s="51" t="s">
        <v>0</v>
      </c>
    </row>
    <row r="13" spans="1:26" ht="17.25" customHeight="1" x14ac:dyDescent="0.2">
      <c r="A13" s="50">
        <v>10000922</v>
      </c>
      <c r="B13" s="50" t="str">
        <f>+VLOOKUP(A13,Bricks!A:D,4,FALSE)</f>
        <v>Geneesmiddelentoediening – Overig</v>
      </c>
      <c r="C13" s="51" t="s">
        <v>0</v>
      </c>
    </row>
    <row r="14" spans="1:26" ht="17.25" customHeight="1" x14ac:dyDescent="0.2">
      <c r="A14" s="50">
        <v>10000448</v>
      </c>
      <c r="B14" s="50" t="str">
        <f>+VLOOKUP(A14,Bricks!A:D,4,FALSE)</f>
        <v>Eerste Hulp – Verbandmateriaal/Verbanden/Gips</v>
      </c>
      <c r="C14" s="51" t="s">
        <v>0</v>
      </c>
    </row>
    <row r="15" spans="1:26" ht="17.25" customHeight="1" x14ac:dyDescent="0.2">
      <c r="A15" s="50">
        <v>10000449</v>
      </c>
      <c r="B15" s="50" t="str">
        <f>+VLOOKUP(A15,Bricks!A:D,4,FALSE)</f>
        <v>Eerste Hulp – Accessoires</v>
      </c>
      <c r="C15" s="51" t="s">
        <v>0</v>
      </c>
    </row>
    <row r="16" spans="1:26" ht="17.25" customHeight="1" x14ac:dyDescent="0.2">
      <c r="A16" s="50">
        <v>10000450</v>
      </c>
      <c r="B16" s="50" t="str">
        <f>+VLOOKUP(A16,Bricks!A:D,4,FALSE)</f>
        <v>Eerste Hulp – Mitella/Hulpmiddel</v>
      </c>
      <c r="C16" s="51" t="s">
        <v>0</v>
      </c>
    </row>
    <row r="17" spans="1:3" ht="17.25" customHeight="1" x14ac:dyDescent="0.2">
      <c r="A17" s="50">
        <v>10000451</v>
      </c>
      <c r="B17" s="50" t="str">
        <f>+VLOOKUP(A17,Bricks!A:D,4,FALSE)</f>
        <v>IJs-/Verwarmingszak</v>
      </c>
      <c r="C17" s="51" t="s">
        <v>0</v>
      </c>
    </row>
    <row r="18" spans="1:3" ht="17.25" customHeight="1" x14ac:dyDescent="0.2">
      <c r="A18" s="50">
        <v>10000684</v>
      </c>
      <c r="B18" s="50" t="str">
        <f>+VLOOKUP(A18,Bricks!A:D,4,FALSE)</f>
        <v>Eerste Hulp – Assortimenten</v>
      </c>
      <c r="C18" s="51" t="s">
        <v>0</v>
      </c>
    </row>
    <row r="19" spans="1:3" ht="17.25" customHeight="1" x14ac:dyDescent="0.2">
      <c r="A19" s="50">
        <v>10000908</v>
      </c>
      <c r="B19" s="50" t="str">
        <f>+VLOOKUP(A19,Bricks!A:D,4,FALSE)</f>
        <v>Eerste Hulp – Overig</v>
      </c>
      <c r="C19" s="51" t="s">
        <v>0</v>
      </c>
    </row>
    <row r="20" spans="1:3" ht="17.25" customHeight="1" x14ac:dyDescent="0.2">
      <c r="A20" s="50">
        <v>10000909</v>
      </c>
      <c r="B20" s="50" t="str">
        <f>+VLOOKUP(A20,Bricks!A:D,4,FALSE)</f>
        <v>Producten voor het Verwijderen/Behandelen van Gif</v>
      </c>
      <c r="C20" s="51" t="s">
        <v>0</v>
      </c>
    </row>
    <row r="21" spans="1:3" ht="17.25" customHeight="1" x14ac:dyDescent="0.2">
      <c r="A21" s="50">
        <v>10000910</v>
      </c>
      <c r="B21" s="50" t="str">
        <f>+VLOOKUP(A21,Bricks!A:D,4,FALSE)</f>
        <v>Sterilisatoren/Heelkundige Alcohol</v>
      </c>
      <c r="C21" s="51" t="s">
        <v>0</v>
      </c>
    </row>
    <row r="22" spans="1:3" ht="17.25" customHeight="1" x14ac:dyDescent="0.2">
      <c r="A22" s="50">
        <v>10000474</v>
      </c>
      <c r="B22" s="50" t="str">
        <f>+VLOOKUP(A22,Bricks!A:D,4,FALSE)</f>
        <v>Therapeutische Kousen</v>
      </c>
      <c r="C22" s="51" t="s">
        <v>0</v>
      </c>
    </row>
    <row r="23" spans="1:3" ht="17.25" customHeight="1" x14ac:dyDescent="0.2">
      <c r="A23" s="50">
        <v>10000488</v>
      </c>
      <c r="B23" s="50" t="str">
        <f>+VLOOKUP(A23,Bricks!A:D,4,FALSE)</f>
        <v>Geneeskundig/Orthopedisch Schoeisel</v>
      </c>
      <c r="C23" s="51" t="s">
        <v>0</v>
      </c>
    </row>
    <row r="24" spans="1:3" ht="17.25" customHeight="1" x14ac:dyDescent="0.2">
      <c r="A24" s="50">
        <v>10000489</v>
      </c>
      <c r="B24" s="50" t="str">
        <f>+VLOOKUP(A24,Bricks!A:D,4,FALSE)</f>
        <v>Hulpmiddelen voor Voetverzorging/Hygiëne</v>
      </c>
      <c r="C24" s="51" t="s">
        <v>0</v>
      </c>
    </row>
    <row r="25" spans="1:3" ht="17.25" customHeight="1" x14ac:dyDescent="0.2">
      <c r="A25" s="50">
        <v>10000685</v>
      </c>
      <c r="B25" s="50" t="str">
        <f>+VLOOKUP(A25,Bricks!A:D,4,FALSE)</f>
        <v>Voet/Been Verzorging/Behandeling – Assortimenten</v>
      </c>
      <c r="C25" s="51" t="s">
        <v>0</v>
      </c>
    </row>
    <row r="26" spans="1:3" ht="17.25" customHeight="1" x14ac:dyDescent="0.2">
      <c r="A26" s="50">
        <v>10000907</v>
      </c>
      <c r="B26" s="50" t="str">
        <f>+VLOOKUP(A26,Bricks!A:D,4,FALSE)</f>
        <v>Voet/Been Verzorging/Behandeling – Overig</v>
      </c>
      <c r="C26" s="51" t="s">
        <v>0</v>
      </c>
    </row>
    <row r="27" spans="1:3" ht="17.25" customHeight="1" x14ac:dyDescent="0.2">
      <c r="A27" s="50">
        <v>10000459</v>
      </c>
      <c r="B27" s="50" t="str">
        <f>+VLOOKUP(A27,Bricks!A:D,4,FALSE)</f>
        <v>Behandeling tegen Verslavingen</v>
      </c>
      <c r="C27" s="51" t="s">
        <v>0</v>
      </c>
    </row>
    <row r="28" spans="1:3" ht="17.25" customHeight="1" x14ac:dyDescent="0.2">
      <c r="A28" s="50">
        <v>10000682</v>
      </c>
      <c r="B28" s="50" t="str">
        <f>+VLOOKUP(A28,Bricks!A:D,4,FALSE)</f>
        <v>Anti-rook Hulpmiddelen</v>
      </c>
      <c r="C28" s="51" t="s">
        <v>0</v>
      </c>
    </row>
    <row r="29" spans="1:3" ht="17.25" customHeight="1" x14ac:dyDescent="0.2">
      <c r="A29" s="50">
        <v>10000690</v>
      </c>
      <c r="B29" s="50" t="str">
        <f>+VLOOKUP(A29,Bricks!A:D,4,FALSE)</f>
        <v>Behandeling tegen Verslaving – Assortimenten</v>
      </c>
      <c r="C29" s="51" t="s">
        <v>0</v>
      </c>
    </row>
    <row r="30" spans="1:3" ht="17.25" customHeight="1" x14ac:dyDescent="0.2">
      <c r="A30" s="50">
        <v>10000487</v>
      </c>
      <c r="B30" s="50" t="str">
        <f>+VLOOKUP(A30,Bricks!A:D,4,FALSE)</f>
        <v>Gehoorhulpmiddelen</v>
      </c>
      <c r="C30" s="51" t="s">
        <v>0</v>
      </c>
    </row>
    <row r="31" spans="1:3" ht="17.25" customHeight="1" x14ac:dyDescent="0.2">
      <c r="A31" s="50">
        <v>10000525</v>
      </c>
      <c r="B31" s="50" t="str">
        <f>+VLOOKUP(A31,Bricks!A:D,4,FALSE)</f>
        <v>Oorpreparaten</v>
      </c>
      <c r="C31" s="51" t="s">
        <v>0</v>
      </c>
    </row>
    <row r="32" spans="1:3" ht="17.25" customHeight="1" x14ac:dyDescent="0.2">
      <c r="A32" s="50">
        <v>10000526</v>
      </c>
      <c r="B32" s="50" t="str">
        <f>+VLOOKUP(A32,Bricks!A:D,4,FALSE)</f>
        <v>Oogpreparaten</v>
      </c>
      <c r="C32" s="51" t="s">
        <v>0</v>
      </c>
    </row>
    <row r="33" spans="1:3" ht="17.25" customHeight="1" x14ac:dyDescent="0.2">
      <c r="A33" s="50">
        <v>10000527</v>
      </c>
      <c r="B33" s="50" t="str">
        <f>+VLOOKUP(A33,Bricks!A:D,4,FALSE)</f>
        <v>Verzorgingsproductenvoor Contactlenzen</v>
      </c>
      <c r="C33" s="51" t="s">
        <v>0</v>
      </c>
    </row>
    <row r="34" spans="1:3" ht="17.25" customHeight="1" x14ac:dyDescent="0.2">
      <c r="A34" s="50">
        <v>10000528</v>
      </c>
      <c r="B34" s="50" t="str">
        <f>+VLOOKUP(A34,Bricks!A:D,4,FALSE)</f>
        <v>Brillen – Klaar voor Gebruik</v>
      </c>
      <c r="C34" s="51" t="s">
        <v>0</v>
      </c>
    </row>
    <row r="35" spans="1:3" ht="17.25" customHeight="1" x14ac:dyDescent="0.2">
      <c r="A35" s="50">
        <v>10000529</v>
      </c>
      <c r="B35" s="50" t="str">
        <f>+VLOOKUP(A35,Bricks!A:D,4,FALSE)</f>
        <v>Contactlenzen</v>
      </c>
      <c r="C35" s="51" t="s">
        <v>0</v>
      </c>
    </row>
    <row r="36" spans="1:3" ht="17.25" customHeight="1" x14ac:dyDescent="0.2">
      <c r="A36" s="50">
        <v>10000637</v>
      </c>
      <c r="B36" s="50" t="str">
        <f>+VLOOKUP(A36,Bricks!A:D,4,FALSE)</f>
        <v>Zonnebrillen – Klaar voor Gebruik</v>
      </c>
      <c r="C36" s="51" t="s">
        <v>0</v>
      </c>
    </row>
    <row r="37" spans="1:3" ht="17.25" customHeight="1" x14ac:dyDescent="0.2">
      <c r="A37" s="50">
        <v>10000638</v>
      </c>
      <c r="B37" s="50" t="str">
        <f>+VLOOKUP(A37,Bricks!A:D,4,FALSE)</f>
        <v>Brillenglazen</v>
      </c>
      <c r="C37" s="51" t="s">
        <v>0</v>
      </c>
    </row>
    <row r="38" spans="1:3" ht="17.25" customHeight="1" x14ac:dyDescent="0.2">
      <c r="A38" s="50">
        <v>10000639</v>
      </c>
      <c r="B38" s="50" t="str">
        <f>+VLOOKUP(A38,Bricks!A:D,4,FALSE)</f>
        <v>Brilmonturen</v>
      </c>
      <c r="C38" s="51" t="s">
        <v>0</v>
      </c>
    </row>
    <row r="39" spans="1:3" ht="17.25" customHeight="1" x14ac:dyDescent="0.2">
      <c r="A39" s="50">
        <v>10000687</v>
      </c>
      <c r="B39" s="50" t="str">
        <f>+VLOOKUP(A39,Bricks!A:D,4,FALSE)</f>
        <v>Verzorging/Behandeling van Zintuigen – Assortimenten</v>
      </c>
      <c r="C39" s="51" t="s">
        <v>0</v>
      </c>
    </row>
    <row r="40" spans="1:3" ht="17.25" customHeight="1" x14ac:dyDescent="0.2">
      <c r="A40" s="50">
        <v>10000688</v>
      </c>
      <c r="B40" s="50" t="str">
        <f>+VLOOKUP(A40,Bricks!A:D,4,FALSE)</f>
        <v>Verzorgingsproducten voor Brillen</v>
      </c>
      <c r="C40" s="51" t="s">
        <v>0</v>
      </c>
    </row>
    <row r="41" spans="1:3" ht="17.25" customHeight="1" x14ac:dyDescent="0.2">
      <c r="A41" s="50">
        <v>10000689</v>
      </c>
      <c r="B41" s="50" t="str">
        <f>+VLOOKUP(A41,Bricks!A:D,4,FALSE)</f>
        <v>Verzorgingsproducten voor Brillen – Accessoires</v>
      </c>
      <c r="C41" s="51" t="s">
        <v>0</v>
      </c>
    </row>
    <row r="42" spans="1:3" ht="17.25" customHeight="1" x14ac:dyDescent="0.2">
      <c r="A42" s="50">
        <v>10000911</v>
      </c>
      <c r="B42" s="50" t="str">
        <f>+VLOOKUP(A42,Bricks!A:D,4,FALSE)</f>
        <v>Verzorging/Behandeling van Zintuigen – Overig</v>
      </c>
      <c r="C42" s="51" t="s">
        <v>0</v>
      </c>
    </row>
    <row r="43" spans="1:3" ht="17.25" customHeight="1" x14ac:dyDescent="0.2">
      <c r="A43" s="50">
        <v>10000500</v>
      </c>
      <c r="B43" s="50" t="str">
        <f>+VLOOKUP(A43,Bricks!A:D,4,FALSE)</f>
        <v>Baby-/Kinderbehandelingen</v>
      </c>
      <c r="C43" s="51" t="s">
        <v>0</v>
      </c>
    </row>
    <row r="44" spans="1:3" ht="17.25" customHeight="1" x14ac:dyDescent="0.2">
      <c r="A44" s="50">
        <v>10000504</v>
      </c>
      <c r="B44" s="50" t="str">
        <f>+VLOOKUP(A44,Bricks!A:D,4,FALSE)</f>
        <v>Fopspenen/Bijtringen</v>
      </c>
      <c r="C44" s="51" t="s">
        <v>0</v>
      </c>
    </row>
    <row r="45" spans="1:3" ht="17.25" customHeight="1" x14ac:dyDescent="0.2">
      <c r="A45" s="50">
        <v>10000683</v>
      </c>
      <c r="B45" s="50" t="str">
        <f>+VLOOKUP(A45,Bricks!A:D,4,FALSE)</f>
        <v>Gezondheidsbehandelingen/-hulpmiddelen – Assortimenten</v>
      </c>
      <c r="C45" s="51" t="s">
        <v>0</v>
      </c>
    </row>
    <row r="46" spans="1:3" ht="17.25" customHeight="1" x14ac:dyDescent="0.2">
      <c r="A46" s="50">
        <v>10000846</v>
      </c>
      <c r="B46" s="50" t="str">
        <f>+VLOOKUP(A46,Bricks!A:D,4,FALSE)</f>
        <v>Producten tegen Genitale Irritatie</v>
      </c>
      <c r="C46" s="51" t="s">
        <v>0</v>
      </c>
    </row>
    <row r="47" spans="1:3" ht="17.25" customHeight="1" x14ac:dyDescent="0.2">
      <c r="A47" s="50">
        <v>10000847</v>
      </c>
      <c r="B47" s="50" t="str">
        <f>+VLOOKUP(A47,Bricks!A:D,4,FALSE)</f>
        <v>Blaasontstekingsproducten</v>
      </c>
      <c r="C47" s="51" t="s">
        <v>0</v>
      </c>
    </row>
    <row r="48" spans="1:3" ht="17.25" customHeight="1" x14ac:dyDescent="0.2">
      <c r="A48" s="50">
        <v>10000848</v>
      </c>
      <c r="B48" s="50" t="str">
        <f>+VLOOKUP(A48,Bricks!A:D,4,FALSE)</f>
        <v>Rectale Medicijnen</v>
      </c>
      <c r="C48" s="51" t="s">
        <v>0</v>
      </c>
    </row>
    <row r="49" spans="1:3" ht="17.25" customHeight="1" x14ac:dyDescent="0.2">
      <c r="A49" s="50">
        <v>10000849</v>
      </c>
      <c r="B49" s="50" t="str">
        <f>+VLOOKUP(A49,Bricks!A:D,4,FALSE)</f>
        <v>Blaas/Genitale/Rectale Producten – Overig</v>
      </c>
      <c r="C49" s="51" t="s">
        <v>0</v>
      </c>
    </row>
    <row r="50" spans="1:3" ht="17.25" customHeight="1" x14ac:dyDescent="0.2">
      <c r="A50" s="50">
        <v>10000850</v>
      </c>
      <c r="B50" s="50" t="str">
        <f>+VLOOKUP(A50,Bricks!A:D,4,FALSE)</f>
        <v>Diuretica</v>
      </c>
      <c r="C50" s="51" t="s">
        <v>0</v>
      </c>
    </row>
    <row r="51" spans="1:3" ht="17.25" customHeight="1" x14ac:dyDescent="0.2">
      <c r="A51" s="50">
        <v>10000851</v>
      </c>
      <c r="B51" s="50" t="str">
        <f>+VLOOKUP(A51,Bricks!A:D,4,FALSE)</f>
        <v>Klysma's/Spoelingen</v>
      </c>
      <c r="C51" s="51" t="s">
        <v>0</v>
      </c>
    </row>
    <row r="52" spans="1:3" ht="17.25" customHeight="1" x14ac:dyDescent="0.2">
      <c r="A52" s="50">
        <v>10000852</v>
      </c>
      <c r="B52" s="50" t="str">
        <f>+VLOOKUP(A52,Bricks!A:D,4,FALSE)</f>
        <v>Blaas/Genitale/Rectale Producten – Assortimenten</v>
      </c>
      <c r="C52" s="51" t="s">
        <v>0</v>
      </c>
    </row>
    <row r="53" spans="1:3" ht="17.25" customHeight="1" x14ac:dyDescent="0.2">
      <c r="A53" s="50">
        <v>10000923</v>
      </c>
      <c r="B53" s="50" t="str">
        <f>+VLOOKUP(A53,Bricks!A:D,4,FALSE)</f>
        <v>Lubricatie van de intieme delen</v>
      </c>
      <c r="C53" s="51" t="s">
        <v>0</v>
      </c>
    </row>
    <row r="54" spans="1:3" ht="17.25" customHeight="1" x14ac:dyDescent="0.2">
      <c r="A54" s="50">
        <v>10000853</v>
      </c>
      <c r="B54" s="50" t="str">
        <f>+VLOOKUP(A54,Bricks!A:D,4,FALSE)</f>
        <v>Pijnstiller (Elektrisch)</v>
      </c>
      <c r="C54" s="51" t="s">
        <v>0</v>
      </c>
    </row>
    <row r="55" spans="1:3" ht="17.25" customHeight="1" x14ac:dyDescent="0.2">
      <c r="A55" s="50">
        <v>10000854</v>
      </c>
      <c r="B55" s="50" t="str">
        <f>+VLOOKUP(A55,Bricks!A:D,4,FALSE)</f>
        <v>Pijnstiller – Overig</v>
      </c>
      <c r="C55" s="51" t="s">
        <v>0</v>
      </c>
    </row>
    <row r="56" spans="1:3" ht="17.25" customHeight="1" x14ac:dyDescent="0.2">
      <c r="A56" s="50">
        <v>10000855</v>
      </c>
      <c r="B56" s="50" t="str">
        <f>+VLOOKUP(A56,Bricks!A:D,4,FALSE)</f>
        <v>Pijnstiller voor Artritis/Reuma/Spierpijn</v>
      </c>
      <c r="C56" s="51" t="s">
        <v>0</v>
      </c>
    </row>
    <row r="57" spans="1:3" ht="17.25" customHeight="1" x14ac:dyDescent="0.2">
      <c r="A57" s="50">
        <v>10000856</v>
      </c>
      <c r="B57" s="50" t="str">
        <f>+VLOOKUP(A57,Bricks!A:D,4,FALSE)</f>
        <v>Algemene/Veelzijdige Pijnstiller</v>
      </c>
      <c r="C57" s="51" t="s">
        <v>0</v>
      </c>
    </row>
    <row r="58" spans="1:3" ht="17.25" customHeight="1" x14ac:dyDescent="0.2">
      <c r="A58" s="50">
        <v>10000857</v>
      </c>
      <c r="B58" s="50" t="str">
        <f>+VLOOKUP(A58,Bricks!A:D,4,FALSE)</f>
        <v>Pijnstiller voor Hoofdpijn/Migraine</v>
      </c>
      <c r="C58" s="51" t="s">
        <v>0</v>
      </c>
    </row>
    <row r="59" spans="1:3" ht="17.25" customHeight="1" x14ac:dyDescent="0.2">
      <c r="A59" s="50">
        <v>10000858</v>
      </c>
      <c r="B59" s="50" t="str">
        <f>+VLOOKUP(A59,Bricks!A:D,4,FALSE)</f>
        <v>Pijnstiller – Assortimenten</v>
      </c>
      <c r="C59" s="51" t="s">
        <v>0</v>
      </c>
    </row>
    <row r="60" spans="1:3" ht="17.25" customHeight="1" x14ac:dyDescent="0.2">
      <c r="A60" s="50">
        <v>10000859</v>
      </c>
      <c r="B60" s="50" t="str">
        <f>+VLOOKUP(A60,Bricks!A:D,4,FALSE)</f>
        <v>Homeopathische Middelen – Individuele Ingrediënten</v>
      </c>
      <c r="C60" s="51" t="s">
        <v>0</v>
      </c>
    </row>
    <row r="61" spans="1:3" ht="17.25" customHeight="1" x14ac:dyDescent="0.2">
      <c r="A61" s="50">
        <v>10000860</v>
      </c>
      <c r="B61" s="50" t="str">
        <f>+VLOOKUP(A61,Bricks!A:D,4,FALSE)</f>
        <v>Homeopathische Middelen – Combinatie Ingrediënten</v>
      </c>
      <c r="C61" s="51" t="s">
        <v>0</v>
      </c>
    </row>
    <row r="62" spans="1:3" ht="17.25" customHeight="1" x14ac:dyDescent="0.2">
      <c r="A62" s="50">
        <v>10000861</v>
      </c>
      <c r="B62" s="50" t="str">
        <f>+VLOOKUP(A62,Bricks!A:D,4,FALSE)</f>
        <v>Plantaardige Middelen</v>
      </c>
      <c r="C62" s="51" t="s">
        <v>0</v>
      </c>
    </row>
    <row r="63" spans="1:3" ht="17.25" customHeight="1" x14ac:dyDescent="0.2">
      <c r="A63" s="50">
        <v>10000862</v>
      </c>
      <c r="B63" s="50" t="str">
        <f>+VLOOKUP(A63,Bricks!A:D,4,FALSE)</f>
        <v>Plantaardige/Homeopathische Middelen – Assortimenten</v>
      </c>
      <c r="C63" s="51" t="s">
        <v>0</v>
      </c>
    </row>
    <row r="64" spans="1:3" ht="17.25" customHeight="1" x14ac:dyDescent="0.2">
      <c r="A64" s="50">
        <v>10000914</v>
      </c>
      <c r="B64" s="50" t="str">
        <f>+VLOOKUP(A64,Bricks!A:D,4,FALSE)</f>
        <v>Plantaardige/Homeopathische Middelen – Overig</v>
      </c>
      <c r="C64" s="51" t="s">
        <v>0</v>
      </c>
    </row>
    <row r="65" spans="1:3" ht="17.25" customHeight="1" x14ac:dyDescent="0.2">
      <c r="A65" s="50">
        <v>10000863</v>
      </c>
      <c r="B65" s="50" t="str">
        <f>+VLOOKUP(A65,Bricks!A:D,4,FALSE)</f>
        <v>Middelen tegen Maagzuur/Indigestie/winderigheid</v>
      </c>
      <c r="C65" s="51" t="s">
        <v>0</v>
      </c>
    </row>
    <row r="66" spans="1:3" ht="17.25" customHeight="1" x14ac:dyDescent="0.2">
      <c r="A66" s="50">
        <v>10000864</v>
      </c>
      <c r="B66" s="50" t="str">
        <f>+VLOOKUP(A66,Bricks!A:D,4,FALSE)</f>
        <v>Middelen tegen Diarree</v>
      </c>
      <c r="C66" s="51" t="s">
        <v>0</v>
      </c>
    </row>
    <row r="67" spans="1:3" ht="17.25" customHeight="1" x14ac:dyDescent="0.2">
      <c r="A67" s="50">
        <v>10000865</v>
      </c>
      <c r="B67" s="50" t="str">
        <f>+VLOOKUP(A67,Bricks!A:D,4,FALSE)</f>
        <v>Gastro-intestinale Middelen – Overig</v>
      </c>
      <c r="C67" s="51" t="s">
        <v>0</v>
      </c>
    </row>
    <row r="68" spans="1:3" ht="17.25" customHeight="1" x14ac:dyDescent="0.2">
      <c r="A68" s="50">
        <v>10000866</v>
      </c>
      <c r="B68" s="50" t="str">
        <f>+VLOOKUP(A68,Bricks!A:D,4,FALSE)</f>
        <v>Laxeermiddelen</v>
      </c>
      <c r="C68" s="51" t="s">
        <v>0</v>
      </c>
    </row>
    <row r="69" spans="1:3" ht="17.25" customHeight="1" x14ac:dyDescent="0.2">
      <c r="A69" s="50">
        <v>10000867</v>
      </c>
      <c r="B69" s="50" t="str">
        <f>+VLOOKUP(A69,Bricks!A:D,4,FALSE)</f>
        <v>Ontwormingspreparaten</v>
      </c>
      <c r="C69" s="51" t="s">
        <v>0</v>
      </c>
    </row>
    <row r="70" spans="1:3" ht="17.25" customHeight="1" x14ac:dyDescent="0.2">
      <c r="A70" s="50">
        <v>10000868</v>
      </c>
      <c r="B70" s="50" t="str">
        <f>+VLOOKUP(A70,Bricks!A:D,4,FALSE)</f>
        <v>Middelen tegen Misselijkheid</v>
      </c>
      <c r="C70" s="51" t="s">
        <v>0</v>
      </c>
    </row>
    <row r="71" spans="1:3" ht="17.25" customHeight="1" x14ac:dyDescent="0.2">
      <c r="A71" s="50">
        <v>10000869</v>
      </c>
      <c r="B71" s="50" t="str">
        <f>+VLOOKUP(A71,Bricks!A:D,4,FALSE)</f>
        <v>Orale toediening van glucose en zoutoplossingen/Elektrolytbalans</v>
      </c>
      <c r="C71" s="51" t="s">
        <v>0</v>
      </c>
    </row>
    <row r="72" spans="1:3" ht="17.25" customHeight="1" x14ac:dyDescent="0.2">
      <c r="A72" s="50">
        <v>10000870</v>
      </c>
      <c r="B72" s="50" t="str">
        <f>+VLOOKUP(A72,Bricks!A:D,4,FALSE)</f>
        <v>Algemene/Veelzijdige Gastro-intestinale Middelen</v>
      </c>
      <c r="C72" s="51" t="s">
        <v>0</v>
      </c>
    </row>
    <row r="73" spans="1:3" ht="17.25" customHeight="1" x14ac:dyDescent="0.2">
      <c r="A73" s="50">
        <v>10000871</v>
      </c>
      <c r="B73" s="50" t="str">
        <f>+VLOOKUP(A73,Bricks!A:D,4,FALSE)</f>
        <v>Gastro-intestinale Middelen – Assortimenten</v>
      </c>
      <c r="C73" s="51" t="s">
        <v>0</v>
      </c>
    </row>
    <row r="74" spans="1:3" ht="17.25" customHeight="1" x14ac:dyDescent="0.2">
      <c r="A74" s="50">
        <v>10000872</v>
      </c>
      <c r="B74" s="50" t="str">
        <f>+VLOOKUP(A74,Bricks!A:D,4,FALSE)</f>
        <v>Slaapmiddelen</v>
      </c>
      <c r="C74" s="51" t="s">
        <v>0</v>
      </c>
    </row>
    <row r="75" spans="1:3" ht="17.25" customHeight="1" x14ac:dyDescent="0.2">
      <c r="A75" s="50">
        <v>10000873</v>
      </c>
      <c r="B75" s="50" t="str">
        <f>+VLOOKUP(A75,Bricks!A:D,4,FALSE)</f>
        <v>Stressverminderende/Kalmerende Middelen</v>
      </c>
      <c r="C75" s="51" t="s">
        <v>0</v>
      </c>
    </row>
    <row r="76" spans="1:3" ht="17.25" customHeight="1" x14ac:dyDescent="0.2">
      <c r="A76" s="50">
        <v>10000874</v>
      </c>
      <c r="B76" s="50" t="str">
        <f>+VLOOKUP(A76,Bricks!A:D,4,FALSE)</f>
        <v>Slaap/Stressverminderende Middelen – Assortimenten</v>
      </c>
      <c r="C76" s="51" t="s">
        <v>0</v>
      </c>
    </row>
    <row r="77" spans="1:3" ht="17.25" customHeight="1" x14ac:dyDescent="0.2">
      <c r="A77" s="50">
        <v>10000919</v>
      </c>
      <c r="B77" s="50" t="str">
        <f>+VLOOKUP(A77,Bricks!A:D,4,FALSE)</f>
        <v>Slaap/Stressverminderende Middelen – Overig</v>
      </c>
      <c r="C77" s="51" t="s">
        <v>0</v>
      </c>
    </row>
    <row r="78" spans="1:3" ht="17.25" customHeight="1" x14ac:dyDescent="0.2">
      <c r="A78" s="50">
        <v>10000875</v>
      </c>
      <c r="B78" s="50" t="str">
        <f>+VLOOKUP(A78,Bricks!A:D,4,FALSE)</f>
        <v>Borstinwrijfmiddelen</v>
      </c>
      <c r="C78" s="51" t="s">
        <v>0</v>
      </c>
    </row>
    <row r="79" spans="1:3" ht="17.25" customHeight="1" x14ac:dyDescent="0.2">
      <c r="A79" s="50">
        <v>10000876</v>
      </c>
      <c r="B79" s="50" t="str">
        <f>+VLOOKUP(A79,Bricks!A:D,4,FALSE)</f>
        <v>Verkoudheid/Hoest Middelen</v>
      </c>
      <c r="C79" s="51" t="s">
        <v>0</v>
      </c>
    </row>
    <row r="80" spans="1:3" ht="17.25" customHeight="1" x14ac:dyDescent="0.2">
      <c r="A80" s="50">
        <v>10000877</v>
      </c>
      <c r="B80" s="50" t="str">
        <f>+VLOOKUP(A80,Bricks!A:D,4,FALSE)</f>
        <v>Inhaleertoestellen/Nevelapparaten/Ademhalingstoestellen (Niet-elektrisch)</v>
      </c>
      <c r="C80" s="51" t="s">
        <v>0</v>
      </c>
    </row>
    <row r="81" spans="1:3" ht="17.25" customHeight="1" x14ac:dyDescent="0.2">
      <c r="A81" s="50">
        <v>10000878</v>
      </c>
      <c r="B81" s="50" t="str">
        <f>+VLOOKUP(A81,Bricks!A:D,4,FALSE)</f>
        <v>Inhaleertoestellen/Nevelapparaten/Ademhalingstoestellen (Elektrisch)</v>
      </c>
      <c r="C81" s="51" t="s">
        <v>0</v>
      </c>
    </row>
    <row r="82" spans="1:3" ht="17.25" customHeight="1" x14ac:dyDescent="0.2">
      <c r="A82" s="50">
        <v>10000879</v>
      </c>
      <c r="B82" s="50" t="str">
        <f>+VLOOKUP(A82,Bricks!A:D,4,FALSE)</f>
        <v>Neusstrips/Sprays</v>
      </c>
      <c r="C82" s="51" t="s">
        <v>0</v>
      </c>
    </row>
    <row r="83" spans="1:3" ht="17.25" customHeight="1" x14ac:dyDescent="0.2">
      <c r="A83" s="50">
        <v>10000880</v>
      </c>
      <c r="B83" s="50" t="str">
        <f>+VLOOKUP(A83,Bricks!A:D,4,FALSE)</f>
        <v>Middelen voor de keel</v>
      </c>
      <c r="C83" s="51" t="s">
        <v>0</v>
      </c>
    </row>
    <row r="84" spans="1:3" ht="17.25" customHeight="1" x14ac:dyDescent="0.2">
      <c r="A84" s="50">
        <v>10000881</v>
      </c>
      <c r="B84" s="50" t="str">
        <f>+VLOOKUP(A84,Bricks!A:D,4,FALSE)</f>
        <v>Allergiepreventie/Allergievermindering/Antihistamines</v>
      </c>
      <c r="C84" s="51" t="s">
        <v>0</v>
      </c>
    </row>
    <row r="85" spans="1:3" ht="17.25" customHeight="1" x14ac:dyDescent="0.2">
      <c r="A85" s="50">
        <v>10000882</v>
      </c>
      <c r="B85" s="50" t="str">
        <f>+VLOOKUP(A85,Bricks!A:D,4,FALSE)</f>
        <v>Decongestiva – Overig</v>
      </c>
      <c r="C85" s="51" t="s">
        <v>0</v>
      </c>
    </row>
    <row r="86" spans="1:3" ht="17.25" customHeight="1" x14ac:dyDescent="0.2">
      <c r="A86" s="50">
        <v>10000883</v>
      </c>
      <c r="B86" s="50" t="str">
        <f>+VLOOKUP(A86,Bricks!A:D,4,FALSE)</f>
        <v>Bevochtigingsapparaten/Verstuivers (Niet-elektrisch)</v>
      </c>
      <c r="C86" s="51" t="s">
        <v>0</v>
      </c>
    </row>
    <row r="87" spans="1:3" ht="17.25" customHeight="1" x14ac:dyDescent="0.2">
      <c r="A87" s="50">
        <v>10000884</v>
      </c>
      <c r="B87" s="50" t="str">
        <f>+VLOOKUP(A87,Bricks!A:D,4,FALSE)</f>
        <v>Ademhalings-/Allergiemiddelen – Assortimenten</v>
      </c>
      <c r="C87" s="51" t="s">
        <v>0</v>
      </c>
    </row>
    <row r="88" spans="1:3" ht="17.25" customHeight="1" x14ac:dyDescent="0.2">
      <c r="A88" s="50">
        <v>10000916</v>
      </c>
      <c r="B88" s="50" t="str">
        <f>+VLOOKUP(A88,Bricks!A:D,4,FALSE)</f>
        <v>Bevochtigingsapparaten/Verstuivers (Elektrisch)</v>
      </c>
      <c r="C88" s="51" t="s">
        <v>0</v>
      </c>
    </row>
    <row r="89" spans="1:3" ht="17.25" customHeight="1" x14ac:dyDescent="0.2">
      <c r="A89" s="50">
        <v>10000920</v>
      </c>
      <c r="B89" s="50" t="str">
        <f>+VLOOKUP(A89,Bricks!A:D,4,FALSE)</f>
        <v>Ademhalings-/Allergiemiddelen – Overig</v>
      </c>
      <c r="C89" s="51" t="s">
        <v>0</v>
      </c>
    </row>
    <row r="90" spans="1:3" ht="17.25" customHeight="1" x14ac:dyDescent="0.2">
      <c r="A90" s="50">
        <v>10000885</v>
      </c>
      <c r="B90" s="50" t="str">
        <f>+VLOOKUP(A90,Bricks!A:D,4,FALSE)</f>
        <v>Antiseptica</v>
      </c>
      <c r="C90" s="51" t="s">
        <v>0</v>
      </c>
    </row>
    <row r="91" spans="1:3" ht="17.25" customHeight="1" x14ac:dyDescent="0.2">
      <c r="A91" s="50">
        <v>10000886</v>
      </c>
      <c r="B91" s="50" t="str">
        <f>+VLOOKUP(A91,Bricks!A:D,4,FALSE)</f>
        <v>Ongediertebestrijdingsmiddelen</v>
      </c>
      <c r="C91" s="51" t="s">
        <v>0</v>
      </c>
    </row>
    <row r="92" spans="1:3" ht="17.25" customHeight="1" x14ac:dyDescent="0.2">
      <c r="A92" s="50">
        <v>10000887</v>
      </c>
      <c r="B92" s="50" t="str">
        <f>+VLOOKUP(A92,Bricks!A:D,4,FALSE)</f>
        <v>Psoriasis/Eczema/Droge Huid Behandelingen</v>
      </c>
      <c r="C92" s="51" t="s">
        <v>0</v>
      </c>
    </row>
    <row r="93" spans="1:3" ht="17.25" customHeight="1" x14ac:dyDescent="0.2">
      <c r="A93" s="50">
        <v>10000888</v>
      </c>
      <c r="B93" s="50" t="str">
        <f>+VLOOKUP(A93,Bricks!A:D,4,FALSE)</f>
        <v>Haaruitvalbehandelingen</v>
      </c>
      <c r="C93" s="51" t="s">
        <v>0</v>
      </c>
    </row>
    <row r="94" spans="1:3" ht="17.25" customHeight="1" x14ac:dyDescent="0.2">
      <c r="A94" s="50">
        <v>10000889</v>
      </c>
      <c r="B94" s="50" t="str">
        <f>+VLOOKUP(A94,Bricks!A:D,4,FALSE)</f>
        <v>Kalmerend Middel bij Insectenbeten</v>
      </c>
      <c r="C94" s="51" t="s">
        <v>0</v>
      </c>
    </row>
    <row r="95" spans="1:3" ht="17.25" customHeight="1" x14ac:dyDescent="0.2">
      <c r="A95" s="50">
        <v>10000890</v>
      </c>
      <c r="B95" s="50" t="str">
        <f>+VLOOKUP(A95,Bricks!A:D,4,FALSE)</f>
        <v>Anti-schimmel Producten</v>
      </c>
      <c r="C95" s="51" t="s">
        <v>0</v>
      </c>
    </row>
    <row r="96" spans="1:3" ht="17.25" customHeight="1" x14ac:dyDescent="0.2">
      <c r="A96" s="50">
        <v>10000891</v>
      </c>
      <c r="B96" s="50" t="str">
        <f>+VLOOKUP(A96,Bricks!A:D,4,FALSE)</f>
        <v>Algemene/Veelzijdige Huid/Hoofdhuidbehandelingen</v>
      </c>
      <c r="C96" s="51" t="s">
        <v>0</v>
      </c>
    </row>
    <row r="97" spans="1:3" ht="17.25" customHeight="1" x14ac:dyDescent="0.2">
      <c r="A97" s="50">
        <v>10000892</v>
      </c>
      <c r="B97" s="50" t="str">
        <f>+VLOOKUP(A97,Bricks!A:D,4,FALSE)</f>
        <v>Apparatuur voor Ongediertebestrijding (Niet-elektrisch)</v>
      </c>
      <c r="C97" s="51" t="s">
        <v>0</v>
      </c>
    </row>
    <row r="98" spans="1:3" ht="17.25" customHeight="1" x14ac:dyDescent="0.2">
      <c r="A98" s="50">
        <v>10000893</v>
      </c>
      <c r="B98" s="50" t="str">
        <f>+VLOOKUP(A98,Bricks!A:D,4,FALSE)</f>
        <v>Apparatuur voor Ongediertebestrijding (Elektrisch)</v>
      </c>
      <c r="C98" s="51" t="s">
        <v>0</v>
      </c>
    </row>
    <row r="99" spans="1:3" ht="17.25" customHeight="1" x14ac:dyDescent="0.2">
      <c r="A99" s="50">
        <v>10000903</v>
      </c>
      <c r="B99" s="50" t="str">
        <f>+VLOOKUP(A99,Bricks!A:D,4,FALSE)</f>
        <v>Acne/Gordelroos Behandelingen</v>
      </c>
      <c r="C99" s="51" t="s">
        <v>0</v>
      </c>
    </row>
    <row r="100" spans="1:3" ht="17.25" customHeight="1" x14ac:dyDescent="0.2">
      <c r="A100" s="50">
        <v>10000904</v>
      </c>
      <c r="B100" s="50" t="str">
        <f>+VLOOKUP(A100,Bricks!A:D,4,FALSE)</f>
        <v>Wrat/Likdoorn/Eeltplek Behandelingen</v>
      </c>
      <c r="C100" s="51" t="s">
        <v>0</v>
      </c>
    </row>
    <row r="101" spans="1:3" ht="17.25" customHeight="1" x14ac:dyDescent="0.2">
      <c r="A101" s="50">
        <v>10000905</v>
      </c>
      <c r="B101" s="50" t="str">
        <f>+VLOOKUP(A101,Bricks!A:D,4,FALSE)</f>
        <v>Huid/Hoofdhuid Behandelingsproducten – Assortimenten</v>
      </c>
      <c r="C101" s="51" t="s">
        <v>0</v>
      </c>
    </row>
    <row r="102" spans="1:3" ht="17.25" customHeight="1" x14ac:dyDescent="0.2">
      <c r="A102" s="50">
        <v>10000906</v>
      </c>
      <c r="B102" s="50" t="str">
        <f>+VLOOKUP(A102,Bricks!A:D,4,FALSE)</f>
        <v>Huid/Hoofdhuidbehandelingsproducten – Overig</v>
      </c>
      <c r="C102" s="51" t="s">
        <v>0</v>
      </c>
    </row>
    <row r="103" spans="1:3" ht="17.25" customHeight="1" x14ac:dyDescent="0.2">
      <c r="A103" s="50">
        <v>10000894</v>
      </c>
      <c r="B103" s="50" t="str">
        <f>+VLOOKUP(A103,Bricks!A:D,4,FALSE)</f>
        <v>Preventieve Middelen tegen Reisziekte – Geneeskundig</v>
      </c>
      <c r="C103" s="51" t="s">
        <v>0</v>
      </c>
    </row>
    <row r="104" spans="1:3" ht="17.25" customHeight="1" x14ac:dyDescent="0.2">
      <c r="A104" s="50">
        <v>10000895</v>
      </c>
      <c r="B104" s="50" t="str">
        <f>+VLOOKUP(A104,Bricks!A:D,4,FALSE)</f>
        <v>Preventieve Middelen tegen Reisziekte – Niet-geneeskundig</v>
      </c>
      <c r="C104" s="51" t="s">
        <v>0</v>
      </c>
    </row>
    <row r="105" spans="1:3" ht="17.25" customHeight="1" x14ac:dyDescent="0.2">
      <c r="A105" s="50">
        <v>10000896</v>
      </c>
      <c r="B105" s="50" t="str">
        <f>+VLOOKUP(A105,Bricks!A:D,4,FALSE)</f>
        <v>Producten tegen Reisziekte – Assortimenten</v>
      </c>
      <c r="C105" s="51" t="s">
        <v>0</v>
      </c>
    </row>
    <row r="106" spans="1:3" ht="17.25" customHeight="1" x14ac:dyDescent="0.2">
      <c r="A106" s="50">
        <v>10000897</v>
      </c>
      <c r="B106" s="50" t="str">
        <f>+VLOOKUP(A106,Bricks!A:D,4,FALSE)</f>
        <v>Producten tegen Reisziekte – Overig</v>
      </c>
      <c r="C106" s="51" t="s">
        <v>0</v>
      </c>
    </row>
    <row r="107" spans="1:3" ht="17.25" customHeight="1" x14ac:dyDescent="0.2">
      <c r="A107" s="50">
        <v>10000898</v>
      </c>
      <c r="B107" s="50" t="str">
        <f>+VLOOKUP(A107,Bricks!A:D,4,FALSE)</f>
        <v>Enterale Voeding Gastrostomie Kits</v>
      </c>
      <c r="C107" s="51" t="s">
        <v>0</v>
      </c>
    </row>
    <row r="108" spans="1:3" ht="17.25" customHeight="1" x14ac:dyDescent="0.2">
      <c r="A108" s="50">
        <v>10000899</v>
      </c>
      <c r="B108" s="50" t="str">
        <f>+VLOOKUP(A108,Bricks!A:D,4,FALSE)</f>
        <v>Enterale Voedingspompen/Voedingssets</v>
      </c>
      <c r="C108" s="51" t="s">
        <v>0</v>
      </c>
    </row>
    <row r="109" spans="1:3" ht="17.25" customHeight="1" x14ac:dyDescent="0.2">
      <c r="A109" s="50">
        <v>10000900</v>
      </c>
      <c r="B109" s="50" t="str">
        <f>+VLOOKUP(A109,Bricks!A:D,4,FALSE)</f>
        <v>Enterale Voeding Voedingszakken/-dozen</v>
      </c>
      <c r="C109" s="51" t="s">
        <v>0</v>
      </c>
    </row>
    <row r="110" spans="1:3" ht="17.25" customHeight="1" x14ac:dyDescent="0.2">
      <c r="A110" s="50">
        <v>10000901</v>
      </c>
      <c r="B110" s="50" t="str">
        <f>+VLOOKUP(A110,Bricks!A:D,4,FALSE)</f>
        <v>Enterale Voedingsbuisjes</v>
      </c>
      <c r="C110" s="51" t="s">
        <v>0</v>
      </c>
    </row>
    <row r="111" spans="1:3" ht="17.25" customHeight="1" x14ac:dyDescent="0.2">
      <c r="A111" s="50">
        <v>10000902</v>
      </c>
      <c r="B111" s="50" t="str">
        <f>+VLOOKUP(A111,Bricks!A:D,4,FALSE)</f>
        <v>Enterale Voedingsuitrusting – Overig</v>
      </c>
      <c r="C111" s="51" t="s">
        <v>0</v>
      </c>
    </row>
    <row r="112" spans="1:3" ht="17.25" customHeight="1" x14ac:dyDescent="0.2">
      <c r="A112" s="50">
        <v>10000921</v>
      </c>
      <c r="B112" s="50" t="str">
        <f>+VLOOKUP(A112,Bricks!A:D,4,FALSE)</f>
        <v>Enterale Voedingsuitrusting – Assortimenten</v>
      </c>
      <c r="C112" s="51" t="s">
        <v>0</v>
      </c>
    </row>
    <row r="113" spans="1:3" ht="17.25" customHeight="1" x14ac:dyDescent="0.2">
      <c r="A113" s="50">
        <v>10002423</v>
      </c>
      <c r="B113" s="50" t="str">
        <f>+VLOOKUP(A113,Bricks!A:D,4,FALSE)</f>
        <v>Mondbehandelingen</v>
      </c>
      <c r="C113" s="51" t="s">
        <v>0</v>
      </c>
    </row>
    <row r="114" spans="1:3" ht="17.25" customHeight="1" x14ac:dyDescent="0.2">
      <c r="A114" s="50">
        <v>10000460</v>
      </c>
      <c r="B114" s="50" t="str">
        <f>+VLOOKUP(A114,Bricks!A:D,4,FALSE)</f>
        <v>Condooms</v>
      </c>
      <c r="C114" s="51" t="s">
        <v>0</v>
      </c>
    </row>
    <row r="115" spans="1:3" ht="17.25" customHeight="1" x14ac:dyDescent="0.2">
      <c r="A115" s="50">
        <v>10000461</v>
      </c>
      <c r="B115" s="50" t="str">
        <f>+VLOOKUP(A115,Bricks!A:D,4,FALSE)</f>
        <v>Pessaria/Cervixkapjes</v>
      </c>
      <c r="C115" s="51" t="s">
        <v>0</v>
      </c>
    </row>
    <row r="116" spans="1:3" ht="17.25" customHeight="1" x14ac:dyDescent="0.2">
      <c r="A116" s="50">
        <v>10000462</v>
      </c>
      <c r="B116" s="50" t="str">
        <f>+VLOOKUP(A116,Bricks!A:D,4,FALSE)</f>
        <v>Spermiciden</v>
      </c>
      <c r="C116" s="51" t="s">
        <v>0</v>
      </c>
    </row>
    <row r="117" spans="1:3" ht="17.25" customHeight="1" x14ac:dyDescent="0.2">
      <c r="A117" s="50">
        <v>10000674</v>
      </c>
      <c r="B117" s="50" t="str">
        <f>+VLOOKUP(A117,Bricks!A:D,4,FALSE)</f>
        <v>Mechanische Anticonceptiva – Assortimenten</v>
      </c>
      <c r="C117" s="51" t="s">
        <v>0</v>
      </c>
    </row>
    <row r="118" spans="1:3" ht="17.25" customHeight="1" x14ac:dyDescent="0.2">
      <c r="A118" s="50">
        <v>10000838</v>
      </c>
      <c r="B118" s="50" t="str">
        <f>+VLOOKUP(A118,Bricks!A:D,4,FALSE)</f>
        <v>Mechanische Anticonceptiva – Overig</v>
      </c>
      <c r="C118" s="51" t="s">
        <v>0</v>
      </c>
    </row>
    <row r="119" spans="1:3" ht="17.25" customHeight="1" x14ac:dyDescent="0.2">
      <c r="A119" s="50">
        <v>10000463</v>
      </c>
      <c r="B119" s="50" t="str">
        <f>+VLOOKUP(A119,Bricks!A:D,4,FALSE)</f>
        <v>Hormonale Anticonceptiva</v>
      </c>
      <c r="C119" s="51" t="s">
        <v>0</v>
      </c>
    </row>
    <row r="120" spans="1:3" ht="17.25" customHeight="1" x14ac:dyDescent="0.2">
      <c r="A120" s="50">
        <v>10000464</v>
      </c>
      <c r="B120" s="50" t="str">
        <f>+VLOOKUP(A120,Bricks!A:D,4,FALSE)</f>
        <v>Anticonceptiva – Spiraaltje</v>
      </c>
      <c r="C120" s="51" t="s">
        <v>0</v>
      </c>
    </row>
    <row r="121" spans="1:3" ht="17.25" customHeight="1" x14ac:dyDescent="0.2">
      <c r="A121" s="50">
        <v>10000675</v>
      </c>
      <c r="B121" s="50" t="str">
        <f>+VLOOKUP(A121,Bricks!A:D,4,FALSE)</f>
        <v>Gezinsplanning – Assortimenten</v>
      </c>
      <c r="C121" s="51" t="s">
        <v>0</v>
      </c>
    </row>
    <row r="122" spans="1:3" ht="17.25" customHeight="1" x14ac:dyDescent="0.2">
      <c r="A122" s="50">
        <v>10000465</v>
      </c>
      <c r="B122" s="50" t="str">
        <f>+VLOOKUP(A122,Bricks!A:D,4,FALSE)</f>
        <v>Dieetmiddel – Eetlust-/Vetcontrole</v>
      </c>
      <c r="C122" s="51" t="s">
        <v>0</v>
      </c>
    </row>
    <row r="123" spans="1:3" ht="17.25" customHeight="1" x14ac:dyDescent="0.2">
      <c r="A123" s="50">
        <v>10000466</v>
      </c>
      <c r="B123" s="50" t="str">
        <f>+VLOOKUP(A123,Bricks!A:D,4,FALSE)</f>
        <v>Dieetmiddel – Maaltijdvervanger</v>
      </c>
      <c r="C123" s="51" t="s">
        <v>0</v>
      </c>
    </row>
    <row r="124" spans="1:3" ht="17.25" customHeight="1" x14ac:dyDescent="0.2">
      <c r="A124" s="50">
        <v>10000650</v>
      </c>
      <c r="B124" s="50" t="str">
        <f>+VLOOKUP(A124,Bricks!A:D,4,FALSE)</f>
        <v>Dieetmiddelen – Assortimenten</v>
      </c>
      <c r="C124" s="51" t="s">
        <v>0</v>
      </c>
    </row>
    <row r="125" spans="1:3" ht="17.25" customHeight="1" x14ac:dyDescent="0.2">
      <c r="A125" s="50">
        <v>10000841</v>
      </c>
      <c r="B125" s="50" t="str">
        <f>+VLOOKUP(A125,Bricks!A:D,4,FALSE)</f>
        <v>Dieetmiddelen – Overig</v>
      </c>
      <c r="C125" s="51" t="s">
        <v>0</v>
      </c>
    </row>
    <row r="126" spans="1:3" ht="17.25" customHeight="1" x14ac:dyDescent="0.2">
      <c r="A126" s="50">
        <v>10000467</v>
      </c>
      <c r="B126" s="50" t="str">
        <f>+VLOOKUP(A126,Bricks!A:D,4,FALSE)</f>
        <v>Vitaminen/Mineralen</v>
      </c>
      <c r="C126" s="51" t="s">
        <v>0</v>
      </c>
    </row>
    <row r="127" spans="1:3" ht="17.25" customHeight="1" x14ac:dyDescent="0.2">
      <c r="A127" s="50">
        <v>10000468</v>
      </c>
      <c r="B127" s="50" t="str">
        <f>+VLOOKUP(A127,Bricks!A:D,4,FALSE)</f>
        <v>Voedingssupplementen</v>
      </c>
      <c r="C127" s="51" t="s">
        <v>0</v>
      </c>
    </row>
    <row r="128" spans="1:3" ht="17.25" customHeight="1" x14ac:dyDescent="0.2">
      <c r="A128" s="50">
        <v>10000651</v>
      </c>
      <c r="B128" s="50" t="str">
        <f>+VLOOKUP(A128,Bricks!A:D,4,FALSE)</f>
        <v>Vitaminen/Mineralen/Voedingssupplementen – Assortimenten</v>
      </c>
      <c r="C128" s="51" t="s">
        <v>0</v>
      </c>
    </row>
    <row r="129" spans="1:3" ht="17.25" customHeight="1" x14ac:dyDescent="0.2">
      <c r="A129" s="50">
        <v>10000649</v>
      </c>
      <c r="B129" s="50" t="str">
        <f>+VLOOKUP(A129,Bricks!A:D,4,FALSE)</f>
        <v>Bevordering Gezondheid – Assortimenten</v>
      </c>
      <c r="C129" s="51" t="s">
        <v>0</v>
      </c>
    </row>
    <row r="130" spans="1:3" ht="17.25" customHeight="1" x14ac:dyDescent="0.2">
      <c r="A130" s="50">
        <v>10000917</v>
      </c>
      <c r="B130" s="50" t="str">
        <f>+VLOOKUP(A130,Bricks!A:D,4,FALSE)</f>
        <v>Energieopwekkende/Stimulerende Middelen</v>
      </c>
      <c r="C130" s="51" t="s">
        <v>0</v>
      </c>
    </row>
    <row r="131" spans="1:3" ht="17.25" customHeight="1" x14ac:dyDescent="0.2">
      <c r="A131" s="50">
        <v>10000918</v>
      </c>
      <c r="B131" s="50" t="str">
        <f>+VLOOKUP(A131,Bricks!A:D,4,FALSE)</f>
        <v>Energieopwekkende/Stimulerende Middelen – Overig</v>
      </c>
      <c r="C131" s="51" t="s">
        <v>0</v>
      </c>
    </row>
    <row r="132" spans="1:3" ht="17.25" customHeight="1" x14ac:dyDescent="0.2">
      <c r="A132" s="50">
        <v>10000455</v>
      </c>
      <c r="B132" s="50" t="str">
        <f>+VLOOKUP(A132,Bricks!A:D,4,FALSE)</f>
        <v>Diagnosemonitoren voor Thuis</v>
      </c>
      <c r="C132" s="51" t="s">
        <v>0</v>
      </c>
    </row>
    <row r="133" spans="1:3" ht="17.25" customHeight="1" x14ac:dyDescent="0.2">
      <c r="A133" s="50">
        <v>10000843</v>
      </c>
      <c r="B133" s="50" t="str">
        <f>+VLOOKUP(A133,Bricks!A:D,4,FALSE)</f>
        <v>Diagnosemonitoren – Overig</v>
      </c>
      <c r="C133" s="51" t="s">
        <v>0</v>
      </c>
    </row>
    <row r="134" spans="1:3" ht="17.25" customHeight="1" x14ac:dyDescent="0.2">
      <c r="A134" s="50">
        <v>10000452</v>
      </c>
      <c r="B134" s="50" t="str">
        <f>+VLOOKUP(A134,Bricks!A:D,4,FALSE)</f>
        <v>Thermometers</v>
      </c>
      <c r="C134" s="51" t="s">
        <v>0</v>
      </c>
    </row>
    <row r="135" spans="1:3" ht="17.25" customHeight="1" x14ac:dyDescent="0.2">
      <c r="A135" s="50">
        <v>10000453</v>
      </c>
      <c r="B135" s="50" t="str">
        <f>+VLOOKUP(A135,Bricks!A:D,4,FALSE)</f>
        <v>Diagnosetests voor Thuis</v>
      </c>
      <c r="C135" s="51" t="s">
        <v>0</v>
      </c>
    </row>
    <row r="136" spans="1:3" ht="17.25" customHeight="1" x14ac:dyDescent="0.2">
      <c r="A136" s="50">
        <v>10000454</v>
      </c>
      <c r="B136" s="50" t="str">
        <f>+VLOOKUP(A136,Bricks!A:D,4,FALSE)</f>
        <v>Thuisdiagnostica – Accessoires</v>
      </c>
      <c r="C136" s="51" t="s">
        <v>0</v>
      </c>
    </row>
    <row r="137" spans="1:3" ht="17.25" customHeight="1" x14ac:dyDescent="0.2">
      <c r="A137" s="50">
        <v>10000648</v>
      </c>
      <c r="B137" s="50" t="str">
        <f>+VLOOKUP(A137,Bricks!A:D,4,FALSE)</f>
        <v>Diagnosetesten – Assortimenten</v>
      </c>
      <c r="C137" s="51" t="s">
        <v>0</v>
      </c>
    </row>
    <row r="138" spans="1:3" ht="17.25" customHeight="1" x14ac:dyDescent="0.2">
      <c r="A138" s="50">
        <v>10000844</v>
      </c>
      <c r="B138" s="50" t="str">
        <f>+VLOOKUP(A138,Bricks!A:D,4,FALSE)</f>
        <v>Diagnosetesten – Overig</v>
      </c>
      <c r="C138" s="51" t="s">
        <v>0</v>
      </c>
    </row>
    <row r="139" spans="1:3" ht="17.25" customHeight="1" x14ac:dyDescent="0.2">
      <c r="A139" s="50">
        <v>10000647</v>
      </c>
      <c r="B139" s="50" t="str">
        <f>+VLOOKUP(A139,Bricks!A:D,4,FALSE)</f>
        <v>Thuisdiagnostica – Assortimenten</v>
      </c>
      <c r="C139" s="51" t="s">
        <v>0</v>
      </c>
    </row>
    <row r="140" spans="1:3" ht="17.25" customHeight="1" x14ac:dyDescent="0.2">
      <c r="A140" s="50">
        <v>10000673</v>
      </c>
      <c r="B140" s="50" t="str">
        <f>+VLOOKUP(A140,Bricks!A:D,4,FALSE)</f>
        <v>Gezondheidszorg – Assortimenten</v>
      </c>
      <c r="C140" s="51" t="s">
        <v>0</v>
      </c>
    </row>
    <row r="141" spans="1:3" ht="17.25" customHeight="1" x14ac:dyDescent="0.2">
      <c r="A141" s="50">
        <v>10005844</v>
      </c>
      <c r="B141" s="50" t="str">
        <f>+VLOOKUP(A141,Bricks!A:D,4,FALSE)</f>
        <v>Medische Hulpmiddelen</v>
      </c>
      <c r="C141" s="51" t="s">
        <v>0</v>
      </c>
    </row>
    <row r="142" spans="1:3" ht="17.25" customHeight="1" x14ac:dyDescent="0.2">
      <c r="A142" s="50">
        <v>10005845</v>
      </c>
      <c r="B142" s="50" t="str">
        <f>+VLOOKUP(A142,Bricks!A:D,4,FALSE)</f>
        <v>Geneesmiddelen</v>
      </c>
      <c r="C142" s="51" t="s">
        <v>0</v>
      </c>
    </row>
    <row r="143" spans="1:3" ht="17.25" customHeight="1" x14ac:dyDescent="0.2">
      <c r="A143" s="50">
        <v>10000514</v>
      </c>
      <c r="B143" s="50" t="str">
        <f>+VLOOKUP(A143,Bricks!A:D,4,FALSE)</f>
        <v>Veterinaire Geneesmiddelen</v>
      </c>
      <c r="C143" s="51" t="s">
        <v>0</v>
      </c>
    </row>
    <row r="144" spans="1:3" ht="17.25" customHeight="1" thickBot="1" x14ac:dyDescent="0.25">
      <c r="A144" s="52">
        <v>10006412</v>
      </c>
      <c r="B144" s="52" t="str">
        <f>+VLOOKUP(A144,Bricks!A:D,4,FALSE)</f>
        <v>Veterinaire Medische Hulpmiddelen</v>
      </c>
      <c r="C144" s="53" t="s">
        <v>0</v>
      </c>
    </row>
  </sheetData>
  <sheetProtection algorithmName="SHA-512" hashValue="ZTMM07bDdimemWY1DnCYzqSUgU6DezK//LTIUSG9mXNWFS3cbt9dhTWUEwu6++hhtTmhNtynIUrFpVeuogHI3w==" saltValue="+lqiWNW2AeWu02ewVOUi8w==" spinCount="100000" sheet="1" objects="1" scenarios="1"/>
  <autoFilter ref="A4:C4" xr:uid="{00000000-0009-0000-0000-00000B000000}">
    <sortState xmlns:xlrd2="http://schemas.microsoft.com/office/spreadsheetml/2017/richdata2" ref="A5:C84">
      <sortCondition ref="A4"/>
    </sortState>
  </autoFilter>
  <sortState xmlns:xlrd2="http://schemas.microsoft.com/office/spreadsheetml/2017/richdata2" ref="A5:C161">
    <sortCondition ref="B5"/>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0"/>
  <dimension ref="A1"/>
  <sheetViews>
    <sheetView workbookViewId="0"/>
  </sheetViews>
  <sheetFormatPr defaultRowHeight="15" x14ac:dyDescent="0.25"/>
  <cols>
    <col min="2" max="2" width="79.14062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c D A A B Q S w M E F A A C A A g A w W 4 8 S D d Q S f W n A A A A + Q A A A B I A H A B D b 2 5 m a W c v U G F j a 2 F n Z S 5 4 b W w g o h g A K K A U A A A A A A A A A A A A A A A A A A A A A A A A A A A A h Y 9 N D o I w G E S v Q r q n L X / G k I + y c A v G x M S 4 b U q F R i i G F s v d X H g k r y C J Y t i 5 n M m b 5 M 3 r 8 Y R 8 6 l r v L g e j e p 2 h A F P k S S 3 6 S u k 6 Q 6 O 9 + F u U M z h w c e W 1 9 G Z Y m 3 Q y K k O N t b e U E O c c d h H u h 5 q E l A b k X B Z H 0 c i O + 0 o b y 7 W Q 6 L e q / q 8 Q g 9 N H h o U 4 j H F M N w l O o i Q A s v R Q K r 1 i Z m V M g a x K 2 I 2 t H Q f J d O v v C y B L B P K 9 w d 5 Q S w M E F A A C A A g A w W 4 8 S 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F u P E g o i k e 4 D g A A A B E A A A A T A B w A R m 9 y b X V s Y X M v U 2 V j d G l v b j E u b S C i G A A o o B Q A A A A A A A A A A A A A A A A A A A A A A A A A A A A r T k 0 u y c z P U w i G 0 I b W A F B L A Q I t A B Q A A g A I A M F u P E g 3 U E n 1 p w A A A P k A A A A S A A A A A A A A A A A A A A A A A A A A A A B D b 2 5 m a W c v U G F j a 2 F n Z S 5 4 b W x Q S w E C L Q A U A A I A C A D B b j x I D 8 r p q 6 Q A A A D p A A A A E w A A A A A A A A A A A A A A A A D z A A A A W 0 N v b n R l b n R f V H l w Z X N d L n h t b F B L A Q I t A B Q A A g A I A M F u P E g o i k e 4 D g A A A B E A A A A T A A A A A A A A A A A A A A A A A O Q B A A B G b 3 J t d W x h c y 9 T Z W N 0 a W 9 u M S 5 t U E s F B g A A A A A D A A M A w g A A A D 8 C A A A A A D Q 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V 2 9 y a 2 J v b 2 t H c m 9 1 c F R 5 c G U g e H N p O m 5 p b D 0 i d H J 1 Z S I g L z 4 8 L 1 B l c m 1 p c 3 N p b 2 5 M a X N 0 P l k B A A A A A A A A N w 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w v S X R l b X M + P C 9 M b 2 N h b F B h Y 2 t h Z 2 V N Z X R h Z G F 0 Y U Z p b G U + F g A A A F B L B Q Y A A A A A A A A A A A A A A A A A A A A A A A D a A A A A A Q A A A N C M n d 8 B F d E R j H o A w E / C l + s B A A A A P v Y H C s Q O 2 k + 5 7 e f 0 J K X O c Q A A A A A C A A A A A A A D Z g A A w A A A A B A A A A B F v J e I f G O Q E g 1 Z P a C T p 5 1 v A A A A A A S A A A C g A A A A E A A A A I a 2 k o q F M v / P t r b J W 4 8 j K l d Q A A A A + q V G f u 9 y 2 B r g I C t C D t g x x I X X I s 3 R x Z a P v Y P G + 2 s y j m b 2 G b 8 K T Z l B f q L b P b 5 N X c H s p g / Y L a G 7 5 B W 1 l J c E h G f 9 f R H U T f W P H R 6 b C V 6 8 b S h u J I c U A A A A w 9 4 a r u n K a E M I v J e W p u 6 1 3 j w f z e 0 = < / D a t a M a s h u p > 
</file>

<file path=customXml/item4.xml><?xml version="1.0" encoding="utf-8"?>
<ct:contentTypeSchema xmlns:ct="http://schemas.microsoft.com/office/2006/metadata/contentType" xmlns:ma="http://schemas.microsoft.com/office/2006/metadata/properties/metaAttributes" ct:_="" ma:_="" ma:contentTypeName="Document" ma:contentTypeID="0x010100C7A352F966BE2547A773230096B77AA8" ma:contentTypeVersion="7" ma:contentTypeDescription="Create a new document." ma:contentTypeScope="" ma:versionID="de78ff597c5f6a0b1eead0b5843b71fb">
  <xsd:schema xmlns:xsd="http://www.w3.org/2001/XMLSchema" xmlns:xs="http://www.w3.org/2001/XMLSchema" xmlns:p="http://schemas.microsoft.com/office/2006/metadata/properties" xmlns:ns2="eddfecd9-c3a5-42a1-ad81-1f7b1997c871" targetNamespace="http://schemas.microsoft.com/office/2006/metadata/properties" ma:root="true" ma:fieldsID="9a3fdb472c0f3f6f6c5d1b6e5da20935" ns2:_="">
    <xsd:import namespace="eddfecd9-c3a5-42a1-ad81-1f7b1997c87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dfecd9-c3a5-42a1-ad81-1f7b1997c8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18CF84-64F2-4EB0-974E-543C413AD7E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D9A8877-9BE2-4249-B76A-43FDB1DA8FF4}">
  <ds:schemaRefs>
    <ds:schemaRef ds:uri="http://schemas.microsoft.com/sharepoint/v3/contenttype/forms"/>
  </ds:schemaRefs>
</ds:datastoreItem>
</file>

<file path=customXml/itemProps3.xml><?xml version="1.0" encoding="utf-8"?>
<ds:datastoreItem xmlns:ds="http://schemas.openxmlformats.org/officeDocument/2006/customXml" ds:itemID="{A2F0E5C5-78B8-4C02-9AA0-4CBB92D9AB20}">
  <ds:schemaRefs>
    <ds:schemaRef ds:uri="http://schemas.microsoft.com/DataMashup"/>
  </ds:schemaRefs>
</ds:datastoreItem>
</file>

<file path=customXml/itemProps4.xml><?xml version="1.0" encoding="utf-8"?>
<ds:datastoreItem xmlns:ds="http://schemas.openxmlformats.org/officeDocument/2006/customXml" ds:itemID="{80580085-1C7B-437F-BD3D-F09E06DA06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dfecd9-c3a5-42a1-ad81-1f7b1997c8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NL</vt:lpstr>
      <vt:lpstr>Data for Attributes per Brick</vt:lpstr>
      <vt:lpstr>Bricks</vt:lpstr>
      <vt:lpstr>Bricks added in version</vt:lpstr>
      <vt:lpstr>Foutmeldingen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GZHZ_GS1DAS_DataModel</dc:title>
  <dc:subject/>
  <dc:creator>Reinier.Prenger@gs1.nl</dc:creator>
  <cp:keywords>Healthcare; GDSN; FDA</cp:keywords>
  <dc:description/>
  <cp:lastModifiedBy>Johanneke Wolters</cp:lastModifiedBy>
  <cp:revision/>
  <dcterms:created xsi:type="dcterms:W3CDTF">2015-12-15T11:50:14Z</dcterms:created>
  <dcterms:modified xsi:type="dcterms:W3CDTF">2023-02-23T20:58:09Z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0x010100C7A352F966BE2547A773230096B77AA8</vt:lpwstr>
  </property>
</Properties>
</file>